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centenario\Downloads\SDC 24-2023 FLOR (2)\SDC 24-2023 FLOR\"/>
    </mc:Choice>
  </mc:AlternateContent>
  <xr:revisionPtr revIDLastSave="0" documentId="13_ncr:1_{30407F37-521D-4F16-AFE9-BA6FDD1FDDB4}" xr6:coauthVersionLast="47" xr6:coauthVersionMax="47" xr10:uidLastSave="{00000000-0000-0000-0000-000000000000}"/>
  <bookViews>
    <workbookView xWindow="-108" yWindow="-108" windowWidth="23256" windowHeight="12456" activeTab="3" xr2:uid="{FD453994-EF23-4749-9D4C-46B1980075C6}"/>
  </bookViews>
  <sheets>
    <sheet name="ITEM 1" sheetId="1" r:id="rId1"/>
    <sheet name="ITEM 2" sheetId="2" r:id="rId2"/>
    <sheet name="ITEM 3 SUBITEM 1 actual" sheetId="4" r:id="rId3"/>
    <sheet name="ITEM 3 SUBITEM 2 actual (2)" sheetId="5" r:id="rId4"/>
    <sheet name="ITEM 3 SUBITEM 3 actual (3)" sheetId="6" r:id="rId5"/>
    <sheet name="ITEM 3" sheetId="3" state="hidden" r:id="rId6"/>
  </sheets>
  <definedNames>
    <definedName name="_xlnm.Print_Area" localSheetId="0">'ITEM 1'!$A$1:$G$51</definedName>
    <definedName name="_xlnm.Print_Area" localSheetId="1">'ITEM 2'!$A$1:$G$68</definedName>
    <definedName name="_xlnm.Print_Area" localSheetId="5">'ITEM 3'!$A$1:$G$54</definedName>
    <definedName name="_xlnm.Print_Area" localSheetId="2">'ITEM 3 SUBITEM 1 actual'!$A$1:$G$39</definedName>
    <definedName name="_xlnm.Print_Area" localSheetId="3">'ITEM 3 SUBITEM 2 actual (2)'!$A$1:$G$32</definedName>
    <definedName name="_xlnm.Print_Area" localSheetId="4">'ITEM 3 SUBITEM 3 actual (3)'!$A$1:$G$28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6" l="1"/>
  <c r="G17" i="5"/>
  <c r="G24" i="4"/>
  <c r="G41" i="3"/>
  <c r="G40" i="3"/>
  <c r="G39" i="3"/>
  <c r="G52" i="2"/>
  <c r="G51" i="2"/>
  <c r="G50" i="2"/>
  <c r="G37" i="1"/>
  <c r="G14" i="6" l="1"/>
  <c r="G15" i="6" s="1"/>
  <c r="G18" i="5"/>
  <c r="G19" i="5" s="1"/>
  <c r="G25" i="4"/>
  <c r="G26" i="4" s="1"/>
  <c r="G38" i="1"/>
  <c r="G39" i="1" s="1"/>
</calcChain>
</file>

<file path=xl/sharedStrings.xml><?xml version="1.0" encoding="utf-8"?>
<sst xmlns="http://schemas.openxmlformats.org/spreadsheetml/2006/main" count="247" uniqueCount="139">
  <si>
    <t>COMPONENTES
(de acuerdo a las condiciones solicitadas en el TDR)</t>
  </si>
  <si>
    <t>CANTIDAD</t>
  </si>
  <si>
    <t>PRECIO UNITARIO</t>
  </si>
  <si>
    <t>PRECIO TOTAL</t>
  </si>
  <si>
    <t>PASACALLE: AGRUPACIONES DE DANZAS Y BANDAS: 17 de noviembre de 2023 (día 1)</t>
  </si>
  <si>
    <t>PRESENTACIONES PRINCIPALES</t>
  </si>
  <si>
    <t>PRESENTACIONES ARTÍSTICAS</t>
  </si>
  <si>
    <t>PRESENTACIÓN 1: 17 de noviembre del 2023
Características del servicio:
• Artista: agrupaciones y/o bandas y/o solista de lenguas originarias.
• Género: variado.
• Staff: mínimo un (01) vocalista y tres (03) músicos, aproximadamente.
• Formato: la presentación debe considerar voz y música en vivo, repertorio y vestuario.
• Horario: entre las 14:00 a 18:00 horas, previa coordinación con el área usuaria. Mínimo cuarenta (40) minutos. (de forma continua)</t>
  </si>
  <si>
    <t>PRESENTACIÓN 2: 18 de noviembre del 2023
Características del servicio:
• Artista: agrupaciones y/o bandas de música tradicional.
• Género: tradicional y/o andino y/o fusión y/o amazónico
• Staff: mínimo un (01) vocalista y tres (03) músicos,aproximadamente.
• Formato: la presentación debe considerar voz y música en vivo, repertorio y vestuario.
• Horario: entre las 14:00 a 18:00 horas, previa coordinación con el área usuaria. Mínimo cuarenta (40) minutos (de forma continua)</t>
  </si>
  <si>
    <t>PRESENTACIÓN 3: 18 de noviembre del 2023
Características del servicio:
• Artista: agrupaciones y/o bandas de música cumbia.
• Género: cumbia.
• Staff: mínimo un (01) vocalista y mínimo cinco (05) músicos aproximadamente.
• Formato: la presentación debe considerar voz y música en vivo, repertorio y vestuario.
• Horario: entre las 14:00 a 18:00 horas, previa coordinación con el área</t>
  </si>
  <si>
    <t>PRESENTACIÓN 4: 19 de noviembre 2023
Características del servicio:
• Artista: solista de música tradicional.
• Género: tradicional y/o andino y/o fusión y/o amazónico
• Staff: mínimo un (01) vocalista y un (01) músico (de considerar).
• Formato: la presentación debe considerar voz y música en vivo, repertorio y vestuario.
• Horario: entre las 14:00 a 18:00 horas, previa coordinación con el área usuaria. Mínimo cuarenta (40) minutos (de forma continua).</t>
  </si>
  <si>
    <t>PRESENTACIÓN 5: 19 de noviembre 2023
Características del servicio:
• Artista: solista de música pop y/o electrónica y/o rock
• Género: pop y/o electrónica y/o rock andino y/o fusión y/o amazónico.
• Staff: mínimo un (01) vocalista y tres (03) músicos aproximadamente.
• Formato: la presentación debe considerar voz y música en vivo, repertorio y vestuario.
• Horario: entre las 14:00 a 18:00 horas, previa coordinación con el área usuaria. Mínimo cuarenta (40) minutos (de forma continua).</t>
  </si>
  <si>
    <t>DJ BICENTENARIO:</t>
  </si>
  <si>
    <t>PRESENTACIÓN “AGRUPACIONES Y/O BANDAS Y SOLISTAS MUSICALES”:</t>
  </si>
  <si>
    <t>DJ REGIONAL: 17,18,19 de noviembre del 2023
Experiencia mínima de una (01) presentación en
eventos masivos y/o ferias y/o conciertos con conocimiento en mezcla de luces y música peruana y electrónica), contemplar los equipos, materiales y toda la logística que garantice la presentación.</t>
  </si>
  <si>
    <t>DJ NACIONAL: 17 de noviembre del 2023
Experiencia mínima cuatro (04) presentaciones en eventos masivos y/o ferias y/o conciertos con conocimiento en mezcla de luces y música peruana y electrónica). Contemplar los equipos, materiales y toda la logística que garantice la presentación</t>
  </si>
  <si>
    <t>CONCIERTOS ESTELARES:</t>
  </si>
  <si>
    <t>CONCIERTO 1: 17 de noviembre del 2023
Características del servicio:
• Artista: solista y/o agrupación y/o banda de música tropical y/o chicha y/o cumbia.
• Género: música tropical y/o chicha y/o cumbia
• Staff: mínimo un (01) vocalista y tres (03) músicos.
• Número de seguidores: mínimo ochenta mil (80,000) seguidores en redes sociales.
• Formato: la presentación debe considerar voz en vivo, repertorio y vestuario.</t>
  </si>
  <si>
    <t>CONCIERTO 3: 19 de noviembre del 2023
Características del servicio:
• Artista: agrupación y/o banda de música amazónica tropical
• Género: música tropical y/o cumbia
• Staff: Mín. dos (02) vocalistas con mínimo ocho (08) músicos
• Número de seguidores: mínimo quinientos mil (500,000) seguidores en redes sociales.
• Formato: la presentación debe considerar voz en vivo, repertorio y vestuario.</t>
  </si>
  <si>
    <t>ZONA TALLERES: Días 17, 18 y 19 de noviembre del 2023</t>
  </si>
  <si>
    <t>Taller 3: robótica y arte
Dos (02) personas por cada taller (01 tallerista más 01 asistente), incluir materiales y traslados y gastos de viaticos.</t>
  </si>
  <si>
    <t>Taller 4: taller de pintura Kené
Dos (02) personas por cada taller (01 tallerista más 01 asistente), incluir materiales y traslados y gastos de viaticos.</t>
  </si>
  <si>
    <t>Taller 5: muralización tema “Unión de todas las regiones”
Dos (02) personas por cada taller (01 tallerista más 01 asistente), incluir materiales y traslados y gastos de viaticos.</t>
  </si>
  <si>
    <t>PERSONAL PARA LA IMPLEMENTACIÓN DEL FESTIVAL:</t>
  </si>
  <si>
    <t>Coordinadores del servicio</t>
  </si>
  <si>
    <r>
      <rPr>
        <b/>
        <sz val="8"/>
        <color theme="1"/>
        <rFont val="Arial"/>
        <family val="2"/>
      </rPr>
      <t>Agrupaciones regionales</t>
    </r>
    <r>
      <rPr>
        <sz val="8"/>
        <color theme="1"/>
        <rFont val="Arial"/>
        <family val="2"/>
      </rPr>
      <t>: grupos de danza y bandas de música regionales:
- Grupos de danza: mínimo de diez (10) personas que
representen bailes de las diversas regiones del país, con sus
respectivos trajes.
- Bandas de música: mínimo de ocho (08) personas que
interpreten música de las diversas regiones del país, que a su
vez serán bailadas por los grupos de danza.</t>
    </r>
  </si>
  <si>
    <r>
      <rPr>
        <b/>
        <sz val="8"/>
        <color theme="1"/>
        <rFont val="Arial"/>
        <family val="2"/>
      </rPr>
      <t>CEREMONIA DE INAUGURACIÓN</t>
    </r>
    <r>
      <rPr>
        <sz val="8"/>
        <color theme="1"/>
        <rFont val="Arial"/>
        <family val="2"/>
      </rPr>
      <t xml:space="preserve">
17 de noviembre del 2023 (día 1)
Ceremonia sagrada: escenificación de la “Formación del Amazonas”, Mínimo 05 actores, Elaborar guíón</t>
    </r>
  </si>
  <si>
    <t>SUBTOTAL (SIN INCLUIR IMPUESTOS)</t>
  </si>
  <si>
    <t>IMPUESTOS (18%)</t>
  </si>
  <si>
    <t>MONTO TOTAL INC. IMPUESTOS</t>
  </si>
  <si>
    <t>…</t>
  </si>
  <si>
    <t>Otros gastos conexos</t>
  </si>
  <si>
    <t>SCTR</t>
  </si>
  <si>
    <t>Autorizaciones</t>
  </si>
  <si>
    <t>Alimentaciones</t>
  </si>
  <si>
    <t>SERVICIO DE TRASLADO</t>
  </si>
  <si>
    <t>A. TRASLADO DE IDA (CON DESTINO IQUITOS)</t>
  </si>
  <si>
    <r>
      <t>Taller 2: retablo
Dos (02) personas por cada taller (0</t>
    </r>
    <r>
      <rPr>
        <b/>
        <sz val="8"/>
        <color theme="1"/>
        <rFont val="Arial"/>
        <family val="2"/>
      </rPr>
      <t>1 tallerista más 01 asistente),</t>
    </r>
    <r>
      <rPr>
        <sz val="8"/>
        <color theme="1"/>
        <rFont val="Arial"/>
        <family val="2"/>
      </rPr>
      <t xml:space="preserve"> incluir materiales y traslados y gastos de viaticos.</t>
    </r>
  </si>
  <si>
    <r>
      <rPr>
        <b/>
        <sz val="8"/>
        <color theme="1"/>
        <rFont val="Arial"/>
        <family val="2"/>
      </rPr>
      <t>A.1 TRAMO 1: TERRESTRE</t>
    </r>
    <r>
      <rPr>
        <sz val="8"/>
        <color theme="1"/>
        <rFont val="Arial"/>
        <family val="2"/>
      </rPr>
      <t xml:space="preserve">
01 Personal de Apoyo
Ruta: Lima Metropolitana - Aeropuerto Jorge Chavez (Lima)</t>
    </r>
  </si>
  <si>
    <r>
      <rPr>
        <b/>
        <sz val="8"/>
        <color theme="1"/>
        <rFont val="Arial"/>
        <family val="2"/>
      </rPr>
      <t>A.2 TRAMO 2: FLUVIAL</t>
    </r>
    <r>
      <rPr>
        <sz val="8"/>
        <color theme="1"/>
        <rFont val="Arial"/>
        <family val="2"/>
      </rPr>
      <t xml:space="preserve">
02 Pasajeros artesanos
Ruta: Loreto - Hotel y/u hospedaje en la ciudad de Iquitos</t>
    </r>
  </si>
  <si>
    <r>
      <rPr>
        <b/>
        <sz val="8"/>
        <color theme="1"/>
        <rFont val="Arial"/>
        <family val="2"/>
      </rPr>
      <t>A.3 TRAMO 3: TERRESTRE Y/O AÉREO</t>
    </r>
    <r>
      <rPr>
        <sz val="8"/>
        <color theme="1"/>
        <rFont val="Arial"/>
        <family val="2"/>
      </rPr>
      <t xml:space="preserve">
50 pasajeros (artesanos)
Ruta: Punto de origen indicado en el anexo 01 (diferentes regiones) - Aeropuerto Jorge Chavez (Lima)</t>
    </r>
  </si>
  <si>
    <r>
      <rPr>
        <b/>
        <sz val="8"/>
        <color theme="1"/>
        <rFont val="Arial"/>
        <family val="2"/>
      </rPr>
      <t>A.4 TRAMO 4: TERRESTRE</t>
    </r>
    <r>
      <rPr>
        <sz val="8"/>
        <color theme="1"/>
        <rFont val="Arial"/>
        <family val="2"/>
      </rPr>
      <t xml:space="preserve">
10 pasajeros
Ruta: Lima Metropolitana  - Aeropuerto Jorge Chavez (Lima)</t>
    </r>
  </si>
  <si>
    <r>
      <t xml:space="preserve">A.5 TRAMO 5: AÉREO
</t>
    </r>
    <r>
      <rPr>
        <sz val="8"/>
        <color theme="1"/>
        <rFont val="Arial"/>
        <family val="2"/>
      </rPr>
      <t>70 personas (04 periodistas, 06 tiktokers,10 integrantes del Ballet y 50 artesanos)
Ruta: Aeropuerto Jorge Chávez (Lima) - Aeropuerto Francisco Secada (Iquitos).</t>
    </r>
  </si>
  <si>
    <t>B. TRASLADO LOCAL EN IQUITOS</t>
  </si>
  <si>
    <r>
      <rPr>
        <b/>
        <sz val="8"/>
        <color theme="1"/>
        <rFont val="Arial"/>
        <family val="2"/>
      </rPr>
      <t>B.1 TRAMO 6: TERRESTRE</t>
    </r>
    <r>
      <rPr>
        <sz val="8"/>
        <color theme="1"/>
        <rFont val="Arial"/>
        <family val="2"/>
      </rPr>
      <t xml:space="preserve">
Sesenta (60) pasajeros (04 periodistas, 06 tiktokers y 50 artesanos)
Ruta: Aeropuerto Francisco Secada (Iquitos) - hotel y/u hospedaje en la ciudad de Iquitos(Loreto).</t>
    </r>
  </si>
  <si>
    <r>
      <rPr>
        <b/>
        <sz val="8"/>
        <color theme="1"/>
        <rFont val="Arial"/>
        <family val="2"/>
      </rPr>
      <t>B.2 TRAMO 7: TERRESTRE</t>
    </r>
    <r>
      <rPr>
        <sz val="8"/>
        <color theme="1"/>
        <rFont val="Arial"/>
        <family val="2"/>
      </rPr>
      <t xml:space="preserve">
Máximo sesenta y dos (62) pasajeros (04 periodistas, 06 tiktokers y 52 artesanos) 
Ruta: Hotel y/u hospedaje - del Festival Bicentenario (Parque zonal de Iquitos)</t>
    </r>
  </si>
  <si>
    <t>C. TRASLADO DE RETORNO (CON DESTINO AL LUGAR DE ORIGEN)</t>
  </si>
  <si>
    <r>
      <rPr>
        <b/>
        <sz val="8"/>
        <color theme="1"/>
        <rFont val="Arial"/>
        <family val="2"/>
      </rPr>
      <t>C.1 TRAMO 8: TERRESTRE</t>
    </r>
    <r>
      <rPr>
        <sz val="8"/>
        <color theme="1"/>
        <rFont val="Arial"/>
        <family val="2"/>
      </rPr>
      <t xml:space="preserve">
Máximo sesenta y un (61) pasajeros (04 periodistas, 06 tiktokers, 01 personal de apoyo y 50 artesanos) 
Ruta: hospedaje (Iquitos) - Aeropuerto Francisco Secada (Iquitos)</t>
    </r>
  </si>
  <si>
    <r>
      <t xml:space="preserve">C.2 TRAMO 9: AÉREO
</t>
    </r>
    <r>
      <rPr>
        <sz val="8"/>
        <color theme="1"/>
        <rFont val="Arial"/>
        <family val="2"/>
      </rPr>
      <t>Máximo setenta y un (71) pasajeros (04 periodistas, 06 tiktokers, 10 integrantes del Ballet, 01
personal de apoyo y 50 artesanos)
Ruta: Aeropuerto Francisco Secada (Iquitos) - Aeropuerto internacional Jorge Chávez (Lima)</t>
    </r>
  </si>
  <si>
    <r>
      <t xml:space="preserve">C.3 TRAMO 10: FLUVIAL
</t>
    </r>
    <r>
      <rPr>
        <sz val="8"/>
        <color theme="1"/>
        <rFont val="Arial"/>
        <family val="2"/>
      </rPr>
      <t>Máximo dos (02) pasajeros (artesanos)
Ruta: Hotel y/u hospedaje en la ciudad de Iquitos - Punto de origen indicado en el anexo 01 (Loreto).</t>
    </r>
  </si>
  <si>
    <r>
      <t xml:space="preserve">C.4 TRAMO 11: TERRESTRE Y/O AÉREO
</t>
    </r>
    <r>
      <rPr>
        <sz val="8"/>
        <color theme="1"/>
        <rFont val="Arial"/>
        <family val="2"/>
      </rPr>
      <t>Máximo sesenta (61) pasajeros (04 periodistas, 06 tiktokers, 01 personal de apoyo y 50 artesanos)
Ruta: Aeropuerto internacional Jorge Chávez (Lima) - Punto de origen indicados en los anexos 01 y 02 (diferentes regiones).</t>
    </r>
  </si>
  <si>
    <t>COMPONENTES
(de acuerdo a las condiciones solicitadas y fecha en el TDR)</t>
  </si>
  <si>
    <r>
      <t xml:space="preserve">Personal de apoyo
</t>
    </r>
    <r>
      <rPr>
        <sz val="8"/>
        <color theme="1"/>
        <rFont val="Arial"/>
        <family val="2"/>
      </rPr>
      <t>Check in 13 de noviembre
Check out 20 de noviembre</t>
    </r>
  </si>
  <si>
    <r>
      <t xml:space="preserve">Titokers y Periodistas
</t>
    </r>
    <r>
      <rPr>
        <sz val="8"/>
        <color theme="1"/>
        <rFont val="Arial"/>
        <family val="2"/>
      </rPr>
      <t>Check in 16 de noviembre
Check out 20 de noviembre</t>
    </r>
  </si>
  <si>
    <r>
      <t xml:space="preserve">Artesanos
</t>
    </r>
    <r>
      <rPr>
        <sz val="8"/>
        <color theme="1"/>
        <rFont val="Arial"/>
        <family val="2"/>
      </rPr>
      <t>Check in 16 de noviembre
Check out 20 de noviembre</t>
    </r>
  </si>
  <si>
    <t>ALIMENTACIÓN</t>
  </si>
  <si>
    <t>HOSPEDAJE (inc. Desayuno y condiciones según TDR)</t>
  </si>
  <si>
    <r>
      <t xml:space="preserve">Almuerzo Personal de apoyo
</t>
    </r>
    <r>
      <rPr>
        <sz val="8"/>
        <color theme="1"/>
        <rFont val="Arial"/>
        <family val="2"/>
      </rPr>
      <t>13, 14, 15,16,17,18,19 y 20 de noviembre</t>
    </r>
  </si>
  <si>
    <r>
      <t xml:space="preserve">Botellas de agua para personal de apoyo
</t>
    </r>
    <r>
      <rPr>
        <sz val="8"/>
        <color theme="1"/>
        <rFont val="Arial"/>
        <family val="2"/>
      </rPr>
      <t>13, 14, 15,16,17,18,19 y 20 de noviembre (4 por cada día)</t>
    </r>
  </si>
  <si>
    <r>
      <t xml:space="preserve">Almuerzo para titktores y periodistas
</t>
    </r>
    <r>
      <rPr>
        <sz val="8"/>
        <color theme="1"/>
        <rFont val="Arial"/>
        <family val="2"/>
      </rPr>
      <t>16 de noviembre</t>
    </r>
  </si>
  <si>
    <r>
      <t xml:space="preserve">Almuerzo para titktores y periodistas
</t>
    </r>
    <r>
      <rPr>
        <sz val="8"/>
        <color theme="1"/>
        <rFont val="Arial"/>
        <family val="2"/>
      </rPr>
      <t>17 de noviembre</t>
    </r>
  </si>
  <si>
    <r>
      <t xml:space="preserve">Almuerzo para titktores y periodistas
</t>
    </r>
    <r>
      <rPr>
        <sz val="8"/>
        <color theme="1"/>
        <rFont val="Arial"/>
        <family val="2"/>
      </rPr>
      <t>18 de noviembre</t>
    </r>
  </si>
  <si>
    <r>
      <t xml:space="preserve">Almuerzo para titktores y periodistas
</t>
    </r>
    <r>
      <rPr>
        <sz val="8"/>
        <color theme="1"/>
        <rFont val="Arial"/>
        <family val="2"/>
      </rPr>
      <t>19 de noviembre</t>
    </r>
  </si>
  <si>
    <r>
      <t xml:space="preserve">Almuerzo para titktores y periodistas
</t>
    </r>
    <r>
      <rPr>
        <sz val="8"/>
        <color theme="1"/>
        <rFont val="Arial"/>
        <family val="2"/>
      </rPr>
      <t>20 de noviembre</t>
    </r>
  </si>
  <si>
    <r>
      <t xml:space="preserve">Cenas Personal de apoyo
</t>
    </r>
    <r>
      <rPr>
        <sz val="8"/>
        <color theme="1"/>
        <rFont val="Arial"/>
        <family val="2"/>
      </rPr>
      <t>13, 14, 15,16,17,18,19 de noviembre</t>
    </r>
  </si>
  <si>
    <r>
      <t xml:space="preserve">Cena para titktores y periodistas
</t>
    </r>
    <r>
      <rPr>
        <sz val="8"/>
        <color theme="1"/>
        <rFont val="Arial"/>
        <family val="2"/>
      </rPr>
      <t>16 de noviembre</t>
    </r>
  </si>
  <si>
    <r>
      <t xml:space="preserve">Cena para titktores y periodistas
</t>
    </r>
    <r>
      <rPr>
        <sz val="8"/>
        <color theme="1"/>
        <rFont val="Arial"/>
        <family val="2"/>
      </rPr>
      <t>17 de noviembre</t>
    </r>
  </si>
  <si>
    <r>
      <t xml:space="preserve">Cena para titktores y periodistas
</t>
    </r>
    <r>
      <rPr>
        <sz val="8"/>
        <color theme="1"/>
        <rFont val="Arial"/>
        <family val="2"/>
      </rPr>
      <t>18 de noviembre</t>
    </r>
  </si>
  <si>
    <r>
      <t xml:space="preserve">Cena para titktores y periodistas
</t>
    </r>
    <r>
      <rPr>
        <sz val="8"/>
        <color theme="1"/>
        <rFont val="Arial"/>
        <family val="2"/>
      </rPr>
      <t>19 de noviembre</t>
    </r>
  </si>
  <si>
    <r>
      <t xml:space="preserve">Botellas de agua para titktores y periodistas
</t>
    </r>
    <r>
      <rPr>
        <sz val="8"/>
        <color theme="1"/>
        <rFont val="Arial"/>
        <family val="2"/>
      </rPr>
      <t>16,17,18,19 y 20 de noviembre (4 por cada día)</t>
    </r>
  </si>
  <si>
    <t>A. ALIMENTACIÓN PARA VOLUNTARIOS</t>
  </si>
  <si>
    <r>
      <t xml:space="preserve">DIA 01 Un box lunch que contenga:
</t>
    </r>
    <r>
      <rPr>
        <sz val="8"/>
        <color theme="1"/>
        <rFont val="Arial"/>
        <family val="2"/>
      </rPr>
      <t>Dos (02) botellas de agua mineral sin gas (1/2 litro aprox.) de plástico,
Una (01) bebida rehidratante (1/2 litro aprox.) en botellas de plástico.
Tres (03) galletas y/o snacks (variadas)
Una (01) fruta de la estación</t>
    </r>
  </si>
  <si>
    <r>
      <t xml:space="preserve">DIA 02 Un box lunch que contenga: 
</t>
    </r>
    <r>
      <rPr>
        <sz val="8"/>
        <color theme="1"/>
        <rFont val="Arial"/>
        <family val="2"/>
      </rPr>
      <t>Dos (02) botella de agua mineral sin gas (1/2 litro aprox.) de plástico,
Una (01) bebida rehidratante (1/2 litro aprox.) en botellas de plástico.
Tres (03) galletas y/o snacks (variadas)
Una (01) fruta de la estación</t>
    </r>
  </si>
  <si>
    <r>
      <t xml:space="preserve">DIA 03 Un box lunch que contenga: 
</t>
    </r>
    <r>
      <rPr>
        <sz val="8"/>
        <color theme="1"/>
        <rFont val="Arial"/>
        <family val="2"/>
      </rPr>
      <t>Dos (02) botella de agua mineral sin gas (1/2 litro aprox.) de plástico,
Una (01) bebida rehidratante (1/2 litro aprox.) en botellas de plástico.
Tres (03) galletas y/o snacks (variadas)
Una (01) fruta de la estación</t>
    </r>
  </si>
  <si>
    <t>PERSONAL</t>
  </si>
  <si>
    <t>TRASLADO: En caso no se presente la cantidad de participantes establecidos en los términos de referencia, el proveedor sólo considerará las cantidades de pasajes aéreos y/o terrestres y/o fluviales emitidos y usados. El servicio será a precios unitarios.</t>
  </si>
  <si>
    <t>ALIMENTACION: En caso no se presente la cantidad de personas establecidas en los términos de referencia, el proveedor sólo considerará las cantidades de almuerzos y cenas consumidas. El pago del servicio será a precios unitarios.</t>
  </si>
  <si>
    <t>HOSPEDAJE: En caso no se presente la cantidad de personas establecidas en los términos de referencia, el proveedor sólo considerará las cantidades de habitaciones ocupadas. El pago del servicio será a precios unitarios.</t>
  </si>
  <si>
    <t>IMPRESIONES PARA DIFUSIÓN:</t>
  </si>
  <si>
    <t>A. BANDEROLAS DE PASACALLE DE MATERIAL</t>
  </si>
  <si>
    <r>
      <t xml:space="preserve">• Banners de mínimo 13 onzas impreso (1440 dpi y black out) tira y retira termosellados
• Medidas: 6m de ancho x 1.2 de alto aproximadamente.
• Características: impresión sobre banners, </t>
    </r>
    <r>
      <rPr>
        <b/>
        <sz val="8"/>
        <color theme="1"/>
        <rFont val="Arial"/>
        <family val="2"/>
      </rPr>
      <t>deberá́ ser instalado y fijado en los extremos en dos postes</t>
    </r>
    <r>
      <rPr>
        <sz val="8"/>
        <color theme="1"/>
        <rFont val="Arial"/>
        <family val="2"/>
      </rPr>
      <t xml:space="preserve"> en la ciudad de Iquitos</t>
    </r>
  </si>
  <si>
    <t>B. AFICHES</t>
  </si>
  <si>
    <t>C. PONCHO IMPERMEABLE CON CAPUCHA</t>
  </si>
  <si>
    <t>• Color: blanco transparente
• Material: Plástico impermeable con capucha, ligero, compacto y fácil de llevar
• Talla: Estándar
• Empaque: Será doblado de tal manera que impermeable tenga el tamaño hasta un A4.</t>
  </si>
  <si>
    <t>D. SEPARADORES DE LIBRO</t>
  </si>
  <si>
    <t>✓ Impresión de separadores de libros en seis (06) diseños distintos, troquelados, en tira y retira, full color, con barnizado UV sectorizado en el tira.
✓ Las medidas de los separadores de libros serán de 5 x 20 cm.
✓ Material couché de 350 gr. con acabado plastificado mate, en alta calidad y barnizado UV sectorizado.
✓ Troquelado de detalles de cada separador.</t>
  </si>
  <si>
    <t>• Materiales: Vinilo
• Impresión full color solo un lado CMYK
• Material: Couché de 115 ó 150 gramos aproximadamente.
• Medida: A2 (420 x 594 mm) aproximadamente
El proveedor debe contemplar el pegado de afiches en vías públicas,</t>
  </si>
  <si>
    <t>CREDENCIALES</t>
  </si>
  <si>
    <t>✓ Lanyards sublimados full color en la tira y retira de 2 cm de ancho más mosquetón metálico negro.</t>
  </si>
  <si>
    <t>✓ Fotocheck plastificados medida 10 cm x 20 cm con impresión tira (3 diseños distintos)</t>
  </si>
  <si>
    <t>IMPRESIONES PARA FESTIVAL</t>
  </si>
  <si>
    <t>PULSERAS</t>
  </si>
  <si>
    <t>✓ Material : pulseras de papel
✓ Acabado : pegamento extrafuerte para mayor seguridad, resistentes al agua, cloro y exposición al sol; numerados correlativamente en el talón de seguridad y con nuevo sistema
de precortes LABERINTO especialmente diseñado para el quiebre.
✓ Impresión : A full color - tira.
✓ Incluye: - Material correctamente cortado según cada muestra aprobada.
- Material empaquetado en grupos de 100 unidades en cajas individuales con cinta de papel (no liga).</t>
  </si>
  <si>
    <t>ABANICOS PROMOCIONALES</t>
  </si>
  <si>
    <t>✓ Material : cartón dúplex de 290gr.
✓ Acabado : troquelado
✓ Medidas : 28cm de ancho x 20cm de alto
✓ Impresión : full color por ambos lados
✓ Empaque : paquetes de quinientos (500) unidades.</t>
  </si>
  <si>
    <t>BOLSAS ECOLOGICA</t>
  </si>
  <si>
    <t>✓ Material : tela nótex
✓ Acabado : textura lisa, resistente, plana.
✓ Tamaño : 35cm x 40cm
✓ Asa : dos (2) asas de material cinta rígida de 80cm de color rojo
✓ Estampado: un color, a un solo lado (Considerar 3 logos)
✓ Empaque : paquetes de veinte (20) unidades, no es necesario que cada bolsa este embolsada</t>
  </si>
  <si>
    <t>PINES DE HOJALATA</t>
  </si>
  <si>
    <t>✓ Material : hojalata
✓ Acabado : redondo y con imperdible atrás
✓ Tamaño : 5.5cm
✓ Impresión : full color</t>
  </si>
  <si>
    <t>GORROS</t>
  </si>
  <si>
    <t>✓ Material : tela taslam
✓ Color : rojo vino
✓ Acabado : con corredera de plástico, considerar ajuste a la medida
✓ Estampado: un color en la parte de delante (2 colores).</t>
  </si>
  <si>
    <t>MANDILES</t>
  </si>
  <si>
    <t>✓ Material : mandil de algodón
✓ Color : rojo vino
✓ Acabado : con soporte en el cuello y tiras para amarrar a la espalda, bolsillo central.
✓ Talla : standart
✓ Estampado: imagen impresa (2 colores) en la parte del pecho.
✓ Empaque : paquetes de veinticinco (25) unidades, es necesario que cada mandil este embolsado</t>
  </si>
  <si>
    <t>GORRO GARIBALDI</t>
  </si>
  <si>
    <t>✓ Material : tela drill
✓ Acabado : cuenta con una tira posterior para ajustar el gorro
✓ Color. : rojo vino
✓ Talla : standart
✓ Estampado: imagen impresa (2 colores) en la parte frontal
✓ Empaque : paquetes de veinticinco (25) unidades, es necesario que cada gorro este embolsado</t>
  </si>
  <si>
    <r>
      <rPr>
        <b/>
        <sz val="8"/>
        <color theme="1"/>
        <rFont val="Arial"/>
        <family val="2"/>
      </rPr>
      <t>ANIMADOR DE FESTIVAL</t>
    </r>
    <r>
      <rPr>
        <sz val="8"/>
        <color theme="1"/>
        <rFont val="Arial"/>
        <family val="2"/>
      </rPr>
      <t xml:space="preserve">
17, 18 y 19 de noviembre de 2023 (días 1, 2 y 3)</t>
    </r>
  </si>
  <si>
    <t>CONCIERTO 2: 18 de noviembre del 2023
Características del servicio:
• Artista: agrupación y/o banda de música tropical y/o cumbia.
• Género: música tropical y/o cumbia
• Staff: mínimo dos (02) vocalistas y seis (06) músicos.
• Número de seguidores: mínimo 400,000 seguidores en redes sociales.
• Formato: la presentación debe considerar voz en vivo, repertorio y vestuario.</t>
  </si>
  <si>
    <r>
      <t xml:space="preserve">SDC 024/2023-PEB: ITEM 01: IMPLEMENTACIÓN DEL FESTIVAL
Tabla N°02: Desglose de Costos por Componentes: (modificar de acuerdo a los costos que involucra el servicio) </t>
    </r>
    <r>
      <rPr>
        <b/>
        <sz val="9"/>
        <color rgb="FFFF0000"/>
        <rFont val="Arial"/>
        <family val="2"/>
      </rPr>
      <t>(es un modelo a considerar, el postor podrá adecuar la estructura de acuerdo a su propuesta a ofertar que cumpla con los TDR)</t>
    </r>
  </si>
  <si>
    <t>Son: S/ _______________________________________(indicar importe en números y letras)</t>
  </si>
  <si>
    <t>[Nombre y firma del representante legal]</t>
  </si>
  <si>
    <t>[Designación y/o cargo]</t>
  </si>
  <si>
    <t>[Dirección]</t>
  </si>
  <si>
    <t>[RUC de la empresa]</t>
  </si>
  <si>
    <t>[DNI]</t>
  </si>
  <si>
    <t>[Número celular]</t>
  </si>
  <si>
    <t>[Fecha]</t>
  </si>
  <si>
    <r>
      <t xml:space="preserve">SDC 024/2023-PEB: ITEM 02: SERVICIO DE TRASLADO, HOSPEDAJE Y ALIMENTACIÓN
Tabla N°02: Desglose de Costos por Componentes: (modificar de acuerdo a los costos que involucra el servicio) </t>
    </r>
    <r>
      <rPr>
        <b/>
        <sz val="9"/>
        <color rgb="FFFF0000"/>
        <rFont val="Arial"/>
        <family val="2"/>
      </rPr>
      <t>(es un modelo a considerar, el postor podrá adecuar la estructura de acuerdo a su propuesta a ofertar que cumpla con los TDR)</t>
    </r>
  </si>
  <si>
    <r>
      <t xml:space="preserve">SDC 024/2023-PEB: ITEM 03: MATERIAL PROMOCIONAL
Tabla N°02: Desglose de Costos por Componentes: (modificar de acuerdo a los costos que involucra el servicio) </t>
    </r>
    <r>
      <rPr>
        <b/>
        <sz val="9"/>
        <color rgb="FFFF0000"/>
        <rFont val="Arial"/>
        <family val="2"/>
      </rPr>
      <t>(es un modelo a considerar, el postor podrá adecuar la estructura de acuerdo a su propuesta a ofertar que cumpla con los TDR)</t>
    </r>
  </si>
  <si>
    <t>a) BOLSAS ECOLOGICA</t>
  </si>
  <si>
    <t>b) GORROS</t>
  </si>
  <si>
    <t>c) MANDILES</t>
  </si>
  <si>
    <t>d) GORRO GARIBALDI</t>
  </si>
  <si>
    <t>e) PONCHO IMPERMEABLE CON CAPUCHA</t>
  </si>
  <si>
    <t>b) SEPARADORES DE LIBRO</t>
  </si>
  <si>
    <t>c) CREDENCIALES</t>
  </si>
  <si>
    <t>d) PULSERAS</t>
  </si>
  <si>
    <t>e) ABANICOS PROMOCIONALES</t>
  </si>
  <si>
    <t xml:space="preserve">f) PINES DE HOJALATA </t>
  </si>
  <si>
    <r>
      <t xml:space="preserve">SDC 024/2023-PEB: ITEM 03: MATERIAL PROMOCIONAL
Tabla N°02: Desglose de Costos por Componentes: (modificar de acuerdo a los costos que involucra el servicio) </t>
    </r>
    <r>
      <rPr>
        <b/>
        <sz val="9"/>
        <color rgb="FFFF0000"/>
        <rFont val="Arial"/>
        <family val="2"/>
      </rPr>
      <t>(es un modelo a considerar, el postor podrá adecuar la estructura de acuerdo a su propuesta a ofertar que cumpla con los TDR)
Nota principal del ítem 03
La adjudicación se realizará por el total del ítem 3 o por cada numeral 4.2.3.1, 4.2.3.2 y 4.2.3.3 que comprende el ítem 03 que habiendo calificado técnicamente, presente la oferta económica más conveniente por cada numeral.</t>
    </r>
  </si>
  <si>
    <t>• Color: blanco transparente
• Material: poliuretano con capucha sin elástico, ligero, compacto y fácil de llevar
• Talla: estándar
• Empaque: será doblado de tal manera que impermeable tenga el tamaño hasta 
un A4.</t>
  </si>
  <si>
    <t>✓ Material: tela nótex
✓ Acabado: textura lisa, resistente, plana.
- Tamaño: 35cm x 40cm
✓ Asa: dos (02) asas de material rígido de 80cm de color rojo vino
✓ Estampado: a un color, a un solo lado (Considerar 3 logos)
✓ Empaque : paquetes de veinte (20) unidades, no es necesario que cada bolsa este 
embolsada.</t>
  </si>
  <si>
    <t>✓ Material: taslan gamuzado
✓ Color: rojo vino
✓ Acabado: con corredera de plástico, considerar ajuste a la medida
✓ Estampado: un color en la parte de adelante (2 colores</t>
  </si>
  <si>
    <t>✓ Material : drill 100%
✓ Color : rojo 
✓ Acabado : con soporte en el cuello con regulador y tiras para amarrar a la 
espalda, bolsillo central.
✓ Talla : standart
✓ Estampado: imagen impresa (2 colores) en la parte del pecho.
✓ Empaque : paquetes de veinticinco (25) unidades, es necesario que cada mandil 
este embolsado.</t>
  </si>
  <si>
    <t>✓ Material : lanilla viscosa 35% y poliéster 65 %
✓ Acabado : cuenta con una tira posterior para ajustar el gorro 
✓ Color : rojo vino 
✓ Talla : standart 
✓ Estampado: imagen impresa (2 colores) en la parte frontal 
✓ Empaque : paquetes de veinticinco (25) unidades, es necesario que cada gorro 
este embolsado</t>
  </si>
  <si>
    <t>a)  AFICHES</t>
  </si>
  <si>
    <t>a) BANDEROLAS DE PASACALLE DE MATERIAL</t>
  </si>
  <si>
    <t>SUB ITEM 4.2.3.1 Confección e impresión en material textil</t>
  </si>
  <si>
    <t>SUB ITEM 4.2.3.2 Impresión de papelería y folletería.</t>
  </si>
  <si>
    <t>SUB ITEM 4.2.3.3 Impresión e instalación de banner.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</si>
</sst>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S/&quot;* #,##0.00_-;\-&quot;S/&quot;* #,##0.00_-;_-&quot;S/&quot;* &quot;-&quot;??_-;_-@_-"/>
  </numFmts>
  <fonts count="9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8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2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4" fontId="2" fillId="2" borderId="17" xfId="0" applyNumberFormat="1" applyFont="1" applyFill="1" applyBorder="1" applyAlignment="1">
      <alignment horizontal="center" vertical="center"/>
    </xf>
    <xf numFmtId="44" fontId="2" fillId="2" borderId="2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indent="15"/>
    </xf>
    <xf numFmtId="0" fontId="7" fillId="0" borderId="22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1363980</xdr:colOff>
      <xdr:row>44</xdr:row>
      <xdr:rowOff>7620</xdr:rowOff>
    </xdr:from>
    <xdr:to>
      <xdr:col>3</xdr:col>
      <xdr:colOff>3246120</xdr:colOff>
      <xdr:row>44</xdr:row>
      <xdr:rowOff>7620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9CE12291-30A8-DBB4-B66B-CD19273841A1}"/>
            </a:ext>
          </a:extLst>
        </xdr:cNvPr>
        <xdr:cNvCxnSpPr/>
      </xdr:nvCxnSpPr>
      <xdr:spPr>
        <a:xfrm>
          <a:off x="2042160" y="17640300"/>
          <a:ext cx="18821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1363980</xdr:colOff>
      <xdr:row>61</xdr:row>
      <xdr:rowOff>7620</xdr:rowOff>
    </xdr:from>
    <xdr:to>
      <xdr:col>3</xdr:col>
      <xdr:colOff>3246120</xdr:colOff>
      <xdr:row>61</xdr:row>
      <xdr:rowOff>7620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8B36501A-75E7-4149-A402-7AE100F2C8F0}"/>
            </a:ext>
          </a:extLst>
        </xdr:cNvPr>
        <xdr:cNvCxnSpPr/>
      </xdr:nvCxnSpPr>
      <xdr:spPr>
        <a:xfrm>
          <a:off x="2042160" y="17640300"/>
          <a:ext cx="18821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1363980</xdr:colOff>
      <xdr:row>32</xdr:row>
      <xdr:rowOff>7620</xdr:rowOff>
    </xdr:from>
    <xdr:to>
      <xdr:col>3</xdr:col>
      <xdr:colOff>3246120</xdr:colOff>
      <xdr:row>32</xdr:row>
      <xdr:rowOff>7620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DCFF82A0-11B4-4E65-8799-E3E11A6A34D2}"/>
            </a:ext>
          </a:extLst>
        </xdr:cNvPr>
        <xdr:cNvCxnSpPr/>
      </xdr:nvCxnSpPr>
      <xdr:spPr>
        <a:xfrm>
          <a:off x="1992630" y="16247745"/>
          <a:ext cx="18821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1363980</xdr:colOff>
      <xdr:row>25</xdr:row>
      <xdr:rowOff>7620</xdr:rowOff>
    </xdr:from>
    <xdr:to>
      <xdr:col>3</xdr:col>
      <xdr:colOff>3246120</xdr:colOff>
      <xdr:row>25</xdr:row>
      <xdr:rowOff>7620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452C0FDF-06D9-43D4-A127-5E6A0CE985F1}"/>
            </a:ext>
          </a:extLst>
        </xdr:cNvPr>
        <xdr:cNvCxnSpPr/>
      </xdr:nvCxnSpPr>
      <xdr:spPr>
        <a:xfrm>
          <a:off x="2019300" y="12092940"/>
          <a:ext cx="18821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1363980</xdr:colOff>
      <xdr:row>21</xdr:row>
      <xdr:rowOff>7620</xdr:rowOff>
    </xdr:from>
    <xdr:to>
      <xdr:col>3</xdr:col>
      <xdr:colOff>3246120</xdr:colOff>
      <xdr:row>21</xdr:row>
      <xdr:rowOff>7620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66D763E8-C40C-4709-97FE-6C2F44D699E7}"/>
            </a:ext>
          </a:extLst>
        </xdr:cNvPr>
        <xdr:cNvCxnSpPr/>
      </xdr:nvCxnSpPr>
      <xdr:spPr>
        <a:xfrm>
          <a:off x="2019300" y="6797040"/>
          <a:ext cx="18821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1363980</xdr:colOff>
      <xdr:row>47</xdr:row>
      <xdr:rowOff>7620</xdr:rowOff>
    </xdr:from>
    <xdr:to>
      <xdr:col>3</xdr:col>
      <xdr:colOff>3246120</xdr:colOff>
      <xdr:row>47</xdr:row>
      <xdr:rowOff>7620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20795640-6959-49AC-BC67-C486600CBCDE}"/>
            </a:ext>
          </a:extLst>
        </xdr:cNvPr>
        <xdr:cNvCxnSpPr/>
      </xdr:nvCxnSpPr>
      <xdr:spPr>
        <a:xfrm>
          <a:off x="2026920" y="17914620"/>
          <a:ext cx="18821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6C2C7-E84B-42CB-A145-D37369869982}">
  <dimension ref="B1:G51"/>
  <sheetViews>
    <sheetView view="pageBreakPreview" topLeftCell="A31" zoomScaleNormal="91" zoomScaleSheetLayoutView="100" workbookViewId="0">
      <selection activeCell="D44" sqref="D44"/>
    </sheetView>
  </sheetViews>
  <sheetFormatPr baseColWidth="10" defaultColWidth="11.5546875" defaultRowHeight="11.4" x14ac:dyDescent="0.3"/>
  <cols>
    <col min="1" max="1" width="1.44140625" style="2" customWidth="1"/>
    <col min="2" max="2" width="3.33203125" style="2" customWidth="1"/>
    <col min="3" max="3" width="5.109375" style="2" customWidth="1"/>
    <col min="4" max="4" width="68" style="2" customWidth="1"/>
    <col min="5" max="5" width="9.6640625" style="3" customWidth="1"/>
    <col min="6" max="6" width="11.33203125" style="3" customWidth="1"/>
    <col min="7" max="7" width="10.88671875" style="3" customWidth="1"/>
    <col min="8" max="16384" width="11.5546875" style="2"/>
  </cols>
  <sheetData>
    <row r="1" spans="2:7" ht="51.6" customHeight="1" thickBot="1" x14ac:dyDescent="0.35">
      <c r="B1" s="47" t="s">
        <v>107</v>
      </c>
      <c r="C1" s="48"/>
      <c r="D1" s="48"/>
      <c r="E1" s="48"/>
      <c r="F1" s="48"/>
      <c r="G1" s="49"/>
    </row>
    <row r="2" spans="2:7" ht="6.6" customHeight="1" thickBot="1" x14ac:dyDescent="0.35"/>
    <row r="3" spans="2:7" s="1" customFormat="1" ht="31.2" customHeight="1" thickBot="1" x14ac:dyDescent="0.35">
      <c r="B3" s="56" t="s">
        <v>0</v>
      </c>
      <c r="C3" s="57"/>
      <c r="D3" s="58"/>
      <c r="E3" s="10" t="s">
        <v>1</v>
      </c>
      <c r="F3" s="10" t="s">
        <v>2</v>
      </c>
      <c r="G3" s="11" t="s">
        <v>3</v>
      </c>
    </row>
    <row r="4" spans="2:7" ht="18" customHeight="1" x14ac:dyDescent="0.3">
      <c r="B4" s="44" t="s">
        <v>4</v>
      </c>
      <c r="C4" s="44"/>
      <c r="D4" s="44"/>
      <c r="E4" s="6"/>
      <c r="F4" s="6"/>
      <c r="G4" s="6"/>
    </row>
    <row r="5" spans="2:7" ht="75" customHeight="1" x14ac:dyDescent="0.3">
      <c r="B5" s="13"/>
      <c r="C5" s="45" t="s">
        <v>25</v>
      </c>
      <c r="D5" s="46"/>
      <c r="E5" s="5">
        <v>6</v>
      </c>
      <c r="F5" s="5"/>
      <c r="G5" s="5"/>
    </row>
    <row r="6" spans="2:7" ht="16.95" customHeight="1" x14ac:dyDescent="0.3">
      <c r="B6" s="53" t="s">
        <v>5</v>
      </c>
      <c r="C6" s="54"/>
      <c r="D6" s="55"/>
      <c r="E6" s="5"/>
      <c r="F6" s="5"/>
      <c r="G6" s="5"/>
    </row>
    <row r="7" spans="2:7" ht="23.4" customHeight="1" x14ac:dyDescent="0.3">
      <c r="B7" s="13"/>
      <c r="C7" s="45" t="s">
        <v>105</v>
      </c>
      <c r="D7" s="46"/>
      <c r="E7" s="5">
        <v>1</v>
      </c>
      <c r="F7" s="5"/>
      <c r="G7" s="5"/>
    </row>
    <row r="8" spans="2:7" ht="33" customHeight="1" x14ac:dyDescent="0.3">
      <c r="B8" s="13"/>
      <c r="C8" s="45" t="s">
        <v>26</v>
      </c>
      <c r="D8" s="46"/>
      <c r="E8" s="5">
        <v>1</v>
      </c>
      <c r="F8" s="5"/>
      <c r="G8" s="5"/>
    </row>
    <row r="9" spans="2:7" ht="16.2" customHeight="1" x14ac:dyDescent="0.3">
      <c r="B9" s="13"/>
      <c r="C9" s="16" t="s">
        <v>6</v>
      </c>
      <c r="D9" s="15"/>
      <c r="E9" s="5"/>
      <c r="F9" s="5"/>
      <c r="G9" s="5"/>
    </row>
    <row r="10" spans="2:7" ht="16.95" customHeight="1" x14ac:dyDescent="0.3">
      <c r="B10" s="13"/>
      <c r="C10" s="14"/>
      <c r="D10" s="18" t="s">
        <v>13</v>
      </c>
      <c r="E10" s="5"/>
      <c r="F10" s="5"/>
      <c r="G10" s="5"/>
    </row>
    <row r="11" spans="2:7" ht="82.2" customHeight="1" x14ac:dyDescent="0.3">
      <c r="B11" s="13"/>
      <c r="C11" s="14"/>
      <c r="D11" s="17" t="s">
        <v>7</v>
      </c>
      <c r="E11" s="5">
        <v>1</v>
      </c>
      <c r="F11" s="5"/>
      <c r="G11" s="5"/>
    </row>
    <row r="12" spans="2:7" ht="80.400000000000006" customHeight="1" x14ac:dyDescent="0.3">
      <c r="B12" s="7"/>
      <c r="C12" s="12"/>
      <c r="D12" s="17" t="s">
        <v>8</v>
      </c>
      <c r="E12" s="5">
        <v>1</v>
      </c>
      <c r="F12" s="5"/>
      <c r="G12" s="5"/>
    </row>
    <row r="13" spans="2:7" ht="73.95" customHeight="1" x14ac:dyDescent="0.3">
      <c r="B13" s="7"/>
      <c r="C13" s="12"/>
      <c r="D13" s="17" t="s">
        <v>9</v>
      </c>
      <c r="E13" s="5">
        <v>1</v>
      </c>
      <c r="F13" s="5"/>
      <c r="G13" s="5"/>
    </row>
    <row r="14" spans="2:7" ht="81.599999999999994" x14ac:dyDescent="0.3">
      <c r="B14" s="7"/>
      <c r="C14" s="12"/>
      <c r="D14" s="17" t="s">
        <v>10</v>
      </c>
      <c r="E14" s="5">
        <v>1</v>
      </c>
      <c r="F14" s="5"/>
      <c r="G14" s="5"/>
    </row>
    <row r="15" spans="2:7" ht="81.599999999999994" x14ac:dyDescent="0.3">
      <c r="B15" s="7"/>
      <c r="C15" s="12"/>
      <c r="D15" s="17" t="s">
        <v>11</v>
      </c>
      <c r="E15" s="5">
        <v>1</v>
      </c>
      <c r="F15" s="5"/>
      <c r="G15" s="5"/>
    </row>
    <row r="16" spans="2:7" ht="15" customHeight="1" x14ac:dyDescent="0.3">
      <c r="B16" s="19"/>
      <c r="C16" s="20"/>
      <c r="D16" s="18" t="s">
        <v>12</v>
      </c>
      <c r="E16" s="5"/>
      <c r="F16" s="5"/>
      <c r="G16" s="5"/>
    </row>
    <row r="17" spans="2:7" ht="40.799999999999997" x14ac:dyDescent="0.3">
      <c r="B17" s="7"/>
      <c r="C17" s="12"/>
      <c r="D17" s="17" t="s">
        <v>14</v>
      </c>
      <c r="E17" s="5">
        <v>1</v>
      </c>
      <c r="F17" s="5"/>
      <c r="G17" s="5"/>
    </row>
    <row r="18" spans="2:7" ht="40.799999999999997" x14ac:dyDescent="0.3">
      <c r="B18" s="7"/>
      <c r="C18" s="12"/>
      <c r="D18" s="17" t="s">
        <v>15</v>
      </c>
      <c r="E18" s="5">
        <v>1</v>
      </c>
      <c r="F18" s="5"/>
      <c r="G18" s="5"/>
    </row>
    <row r="19" spans="2:7" ht="13.95" customHeight="1" x14ac:dyDescent="0.3">
      <c r="B19" s="21"/>
      <c r="C19" s="16"/>
      <c r="D19" s="22" t="s">
        <v>16</v>
      </c>
      <c r="E19" s="5"/>
      <c r="F19" s="5"/>
      <c r="G19" s="5"/>
    </row>
    <row r="20" spans="2:7" ht="71.400000000000006" x14ac:dyDescent="0.3">
      <c r="B20" s="13"/>
      <c r="C20" s="14"/>
      <c r="D20" s="17" t="s">
        <v>17</v>
      </c>
      <c r="E20" s="5">
        <v>1</v>
      </c>
      <c r="F20" s="5"/>
      <c r="G20" s="5"/>
    </row>
    <row r="21" spans="2:7" ht="71.400000000000006" x14ac:dyDescent="0.3">
      <c r="B21" s="13"/>
      <c r="C21" s="14"/>
      <c r="D21" s="17" t="s">
        <v>106</v>
      </c>
      <c r="E21" s="5">
        <v>1</v>
      </c>
      <c r="F21" s="5"/>
      <c r="G21" s="5"/>
    </row>
    <row r="22" spans="2:7" ht="71.400000000000006" x14ac:dyDescent="0.3">
      <c r="B22" s="13"/>
      <c r="C22" s="14"/>
      <c r="D22" s="17" t="s">
        <v>18</v>
      </c>
      <c r="E22" s="5">
        <v>1</v>
      </c>
      <c r="F22" s="5"/>
      <c r="G22" s="5"/>
    </row>
    <row r="23" spans="2:7" ht="16.95" customHeight="1" x14ac:dyDescent="0.3">
      <c r="B23" s="21" t="s">
        <v>19</v>
      </c>
      <c r="C23" s="16"/>
      <c r="D23" s="22"/>
      <c r="E23" s="5"/>
      <c r="F23" s="5"/>
      <c r="G23" s="5"/>
    </row>
    <row r="24" spans="2:7" ht="32.4" customHeight="1" x14ac:dyDescent="0.3">
      <c r="B24" s="13"/>
      <c r="C24" s="45" t="s">
        <v>37</v>
      </c>
      <c r="D24" s="62"/>
      <c r="E24" s="5">
        <v>1</v>
      </c>
      <c r="F24" s="5"/>
      <c r="G24" s="5"/>
    </row>
    <row r="25" spans="2:7" ht="29.4" customHeight="1" x14ac:dyDescent="0.3">
      <c r="B25" s="13"/>
      <c r="C25" s="45" t="s">
        <v>20</v>
      </c>
      <c r="D25" s="62"/>
      <c r="E25" s="5">
        <v>1</v>
      </c>
      <c r="F25" s="5"/>
      <c r="G25" s="5"/>
    </row>
    <row r="26" spans="2:7" ht="33" customHeight="1" x14ac:dyDescent="0.3">
      <c r="B26" s="13"/>
      <c r="C26" s="45" t="s">
        <v>21</v>
      </c>
      <c r="D26" s="62"/>
      <c r="E26" s="5">
        <v>1</v>
      </c>
      <c r="F26" s="5"/>
      <c r="G26" s="5"/>
    </row>
    <row r="27" spans="2:7" ht="31.95" customHeight="1" x14ac:dyDescent="0.3">
      <c r="B27" s="13"/>
      <c r="C27" s="45" t="s">
        <v>22</v>
      </c>
      <c r="D27" s="62"/>
      <c r="E27" s="5">
        <v>1</v>
      </c>
      <c r="F27" s="5"/>
      <c r="G27" s="5"/>
    </row>
    <row r="28" spans="2:7" ht="15" customHeight="1" x14ac:dyDescent="0.3">
      <c r="B28" s="21" t="s">
        <v>23</v>
      </c>
      <c r="C28" s="16"/>
      <c r="D28" s="22"/>
      <c r="E28" s="5"/>
      <c r="F28" s="5"/>
      <c r="G28" s="5"/>
    </row>
    <row r="29" spans="2:7" ht="14.4" customHeight="1" x14ac:dyDescent="0.3">
      <c r="B29" s="13"/>
      <c r="C29" s="45" t="s">
        <v>24</v>
      </c>
      <c r="D29" s="62"/>
      <c r="E29" s="5">
        <v>2</v>
      </c>
      <c r="F29" s="5"/>
      <c r="G29" s="5"/>
    </row>
    <row r="30" spans="2:7" ht="14.4" customHeight="1" x14ac:dyDescent="0.3">
      <c r="B30" s="13" t="s">
        <v>30</v>
      </c>
      <c r="C30" s="8"/>
      <c r="D30" s="23"/>
      <c r="E30" s="5"/>
      <c r="F30" s="5"/>
      <c r="G30" s="5"/>
    </row>
    <row r="31" spans="2:7" ht="14.4" customHeight="1" x14ac:dyDescent="0.3">
      <c r="B31" s="13" t="s">
        <v>31</v>
      </c>
      <c r="C31" s="8"/>
      <c r="D31" s="23"/>
      <c r="E31" s="5"/>
      <c r="F31" s="5"/>
      <c r="G31" s="5"/>
    </row>
    <row r="32" spans="2:7" ht="14.4" customHeight="1" x14ac:dyDescent="0.3">
      <c r="B32" s="13"/>
      <c r="C32" s="45" t="s">
        <v>32</v>
      </c>
      <c r="D32" s="46"/>
      <c r="E32" s="5"/>
      <c r="F32" s="5"/>
      <c r="G32" s="5"/>
    </row>
    <row r="33" spans="2:7" ht="14.4" customHeight="1" x14ac:dyDescent="0.3">
      <c r="B33" s="13"/>
      <c r="C33" s="45" t="s">
        <v>33</v>
      </c>
      <c r="D33" s="46"/>
      <c r="E33" s="5"/>
      <c r="F33" s="5"/>
      <c r="G33" s="5"/>
    </row>
    <row r="34" spans="2:7" ht="14.4" customHeight="1" x14ac:dyDescent="0.3">
      <c r="B34" s="13"/>
      <c r="C34" s="45" t="s">
        <v>34</v>
      </c>
      <c r="D34" s="46"/>
      <c r="E34" s="5"/>
      <c r="F34" s="5"/>
      <c r="G34" s="5"/>
    </row>
    <row r="35" spans="2:7" ht="14.4" customHeight="1" x14ac:dyDescent="0.3">
      <c r="B35" s="13" t="s">
        <v>30</v>
      </c>
      <c r="C35" s="8"/>
      <c r="D35" s="9"/>
      <c r="E35" s="5"/>
      <c r="F35" s="5"/>
      <c r="G35" s="5"/>
    </row>
    <row r="36" spans="2:7" ht="14.4" customHeight="1" thickBot="1" x14ac:dyDescent="0.35">
      <c r="B36" s="24" t="s">
        <v>30</v>
      </c>
      <c r="C36" s="26"/>
      <c r="D36" s="27"/>
      <c r="E36" s="25"/>
      <c r="F36" s="25"/>
      <c r="G36" s="25"/>
    </row>
    <row r="37" spans="2:7" ht="15" customHeight="1" thickBot="1" x14ac:dyDescent="0.35">
      <c r="B37" s="50" t="s">
        <v>27</v>
      </c>
      <c r="C37" s="51"/>
      <c r="D37" s="51"/>
      <c r="E37" s="51"/>
      <c r="F37" s="52"/>
      <c r="G37" s="38">
        <f>SUM(G4:G36)</f>
        <v>0</v>
      </c>
    </row>
    <row r="38" spans="2:7" ht="15" customHeight="1" thickBot="1" x14ac:dyDescent="0.35">
      <c r="B38" s="50" t="s">
        <v>28</v>
      </c>
      <c r="C38" s="51"/>
      <c r="D38" s="51"/>
      <c r="E38" s="51"/>
      <c r="F38" s="52"/>
      <c r="G38" s="38">
        <f>+G37*0.18</f>
        <v>0</v>
      </c>
    </row>
    <row r="39" spans="2:7" ht="15" customHeight="1" thickBot="1" x14ac:dyDescent="0.35">
      <c r="B39" s="59" t="s">
        <v>29</v>
      </c>
      <c r="C39" s="60"/>
      <c r="D39" s="60"/>
      <c r="E39" s="60"/>
      <c r="F39" s="61"/>
      <c r="G39" s="38">
        <f>+G37+G38</f>
        <v>0</v>
      </c>
    </row>
    <row r="40" spans="2:7" ht="19.95" customHeight="1" x14ac:dyDescent="0.3">
      <c r="B40" s="4"/>
      <c r="C40" s="4"/>
      <c r="D40" s="4"/>
    </row>
    <row r="41" spans="2:7" x14ac:dyDescent="0.3">
      <c r="B41" s="4" t="s">
        <v>108</v>
      </c>
      <c r="C41" s="4"/>
      <c r="D41" s="4"/>
    </row>
    <row r="42" spans="2:7" x14ac:dyDescent="0.3">
      <c r="B42" s="4"/>
      <c r="C42" s="4"/>
      <c r="D42" s="4"/>
    </row>
    <row r="45" spans="2:7" x14ac:dyDescent="0.3">
      <c r="D45" s="40" t="s">
        <v>109</v>
      </c>
    </row>
    <row r="46" spans="2:7" x14ac:dyDescent="0.3">
      <c r="D46" s="40" t="s">
        <v>110</v>
      </c>
    </row>
    <row r="47" spans="2:7" x14ac:dyDescent="0.3">
      <c r="D47" s="40" t="s">
        <v>111</v>
      </c>
    </row>
    <row r="48" spans="2:7" x14ac:dyDescent="0.3">
      <c r="D48" s="40" t="s">
        <v>112</v>
      </c>
    </row>
    <row r="49" spans="4:4" x14ac:dyDescent="0.3">
      <c r="D49" s="40" t="s">
        <v>113</v>
      </c>
    </row>
    <row r="50" spans="4:4" x14ac:dyDescent="0.3">
      <c r="D50" s="40" t="s">
        <v>114</v>
      </c>
    </row>
    <row r="51" spans="4:4" x14ac:dyDescent="0.3">
      <c r="D51" s="40" t="s">
        <v>115</v>
      </c>
    </row>
  </sheetData>
  <mergeCells count="18">
    <mergeCell ref="B39:F39"/>
    <mergeCell ref="C32:D32"/>
    <mergeCell ref="C33:D33"/>
    <mergeCell ref="C34:D34"/>
    <mergeCell ref="C24:D24"/>
    <mergeCell ref="C25:D25"/>
    <mergeCell ref="C26:D26"/>
    <mergeCell ref="C27:D27"/>
    <mergeCell ref="C29:D29"/>
    <mergeCell ref="B4:D4"/>
    <mergeCell ref="C5:D5"/>
    <mergeCell ref="B1:G1"/>
    <mergeCell ref="B37:F37"/>
    <mergeCell ref="B38:F38"/>
    <mergeCell ref="C8:D8"/>
    <mergeCell ref="C7:D7"/>
    <mergeCell ref="B6:D6"/>
    <mergeCell ref="B3:D3"/>
  </mergeCells>
  <pageMargins left="0.7" right="0.7" top="0.75" bottom="0.75" header="0.3" footer="0.3"/>
  <pageSetup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457E0-472D-4DA6-A6F2-C25903E650BD}">
  <dimension ref="B1:G68"/>
  <sheetViews>
    <sheetView view="pageBreakPreview" topLeftCell="A14" zoomScaleNormal="100" zoomScaleSheetLayoutView="100" workbookViewId="0">
      <selection activeCell="B54" sqref="B54:G54"/>
    </sheetView>
  </sheetViews>
  <sheetFormatPr baseColWidth="10" defaultRowHeight="14.4" x14ac:dyDescent="0.3"/>
  <cols>
    <col min="1" max="1" width="3.33203125" customWidth="1"/>
    <col min="2" max="2" width="3.44140625" customWidth="1"/>
    <col min="3" max="3" width="2.88671875" customWidth="1"/>
    <col min="4" max="4" width="68" customWidth="1"/>
    <col min="5" max="5" width="9.6640625" customWidth="1"/>
    <col min="6" max="6" width="11.33203125" customWidth="1"/>
    <col min="7" max="7" width="10.88671875" customWidth="1"/>
  </cols>
  <sheetData>
    <row r="1" spans="2:7" ht="55.2" customHeight="1" thickBot="1" x14ac:dyDescent="0.35">
      <c r="B1" s="47" t="s">
        <v>116</v>
      </c>
      <c r="C1" s="48"/>
      <c r="D1" s="48"/>
      <c r="E1" s="48"/>
      <c r="F1" s="48"/>
      <c r="G1" s="49"/>
    </row>
    <row r="2" spans="2:7" ht="9" customHeight="1" thickBot="1" x14ac:dyDescent="0.35"/>
    <row r="3" spans="2:7" ht="24.6" thickBot="1" x14ac:dyDescent="0.35">
      <c r="B3" s="56" t="s">
        <v>51</v>
      </c>
      <c r="C3" s="57"/>
      <c r="D3" s="58"/>
      <c r="E3" s="10" t="s">
        <v>1</v>
      </c>
      <c r="F3" s="10" t="s">
        <v>2</v>
      </c>
      <c r="G3" s="11" t="s">
        <v>3</v>
      </c>
    </row>
    <row r="4" spans="2:7" x14ac:dyDescent="0.3">
      <c r="B4" s="44" t="s">
        <v>35</v>
      </c>
      <c r="C4" s="44"/>
      <c r="D4" s="44"/>
      <c r="E4" s="31"/>
      <c r="F4" s="6"/>
      <c r="G4" s="6"/>
    </row>
    <row r="5" spans="2:7" x14ac:dyDescent="0.3">
      <c r="B5" s="13"/>
      <c r="C5" s="54" t="s">
        <v>36</v>
      </c>
      <c r="D5" s="55"/>
      <c r="E5" s="30"/>
      <c r="F5" s="5"/>
      <c r="G5" s="5"/>
    </row>
    <row r="6" spans="2:7" ht="30.6" x14ac:dyDescent="0.3">
      <c r="B6" s="13"/>
      <c r="C6" s="28"/>
      <c r="D6" s="17" t="s">
        <v>38</v>
      </c>
      <c r="E6" s="30">
        <v>1</v>
      </c>
      <c r="F6" s="5"/>
      <c r="G6" s="5"/>
    </row>
    <row r="7" spans="2:7" ht="30.6" x14ac:dyDescent="0.3">
      <c r="B7" s="13"/>
      <c r="C7" s="28"/>
      <c r="D7" s="17" t="s">
        <v>39</v>
      </c>
      <c r="E7" s="30">
        <v>2</v>
      </c>
      <c r="F7" s="5"/>
      <c r="G7" s="5"/>
    </row>
    <row r="8" spans="2:7" ht="30.6" x14ac:dyDescent="0.3">
      <c r="B8" s="13"/>
      <c r="C8" s="28"/>
      <c r="D8" s="17" t="s">
        <v>40</v>
      </c>
      <c r="E8" s="30">
        <v>50</v>
      </c>
      <c r="F8" s="5"/>
      <c r="G8" s="5"/>
    </row>
    <row r="9" spans="2:7" ht="30.6" x14ac:dyDescent="0.3">
      <c r="B9" s="13"/>
      <c r="C9" s="16"/>
      <c r="D9" s="17" t="s">
        <v>41</v>
      </c>
      <c r="E9" s="30">
        <v>10</v>
      </c>
      <c r="F9" s="5"/>
      <c r="G9" s="5"/>
    </row>
    <row r="10" spans="2:7" ht="30.6" x14ac:dyDescent="0.3">
      <c r="B10" s="13"/>
      <c r="C10" s="14"/>
      <c r="D10" s="18" t="s">
        <v>42</v>
      </c>
      <c r="E10" s="30">
        <v>70</v>
      </c>
      <c r="F10" s="5"/>
      <c r="G10" s="5"/>
    </row>
    <row r="11" spans="2:7" x14ac:dyDescent="0.3">
      <c r="B11" s="13"/>
      <c r="C11" s="16" t="s">
        <v>43</v>
      </c>
      <c r="D11" s="17"/>
      <c r="E11" s="30"/>
      <c r="F11" s="5"/>
      <c r="G11" s="5"/>
    </row>
    <row r="12" spans="2:7" ht="30.6" x14ac:dyDescent="0.3">
      <c r="B12" s="13"/>
      <c r="C12" s="14"/>
      <c r="D12" s="17" t="s">
        <v>44</v>
      </c>
      <c r="E12" s="30">
        <v>60</v>
      </c>
      <c r="F12" s="5"/>
      <c r="G12" s="5"/>
    </row>
    <row r="13" spans="2:7" ht="30.6" x14ac:dyDescent="0.3">
      <c r="B13" s="13"/>
      <c r="C13" s="14"/>
      <c r="D13" s="17" t="s">
        <v>45</v>
      </c>
      <c r="E13" s="30">
        <v>62</v>
      </c>
      <c r="F13" s="5"/>
      <c r="G13" s="5"/>
    </row>
    <row r="14" spans="2:7" x14ac:dyDescent="0.3">
      <c r="B14" s="13"/>
      <c r="C14" s="16" t="s">
        <v>46</v>
      </c>
      <c r="D14" s="17"/>
      <c r="E14" s="30"/>
      <c r="F14" s="5"/>
      <c r="G14" s="5"/>
    </row>
    <row r="15" spans="2:7" ht="40.799999999999997" x14ac:dyDescent="0.3">
      <c r="B15" s="13"/>
      <c r="C15" s="14"/>
      <c r="D15" s="17" t="s">
        <v>47</v>
      </c>
      <c r="E15" s="30">
        <v>61</v>
      </c>
      <c r="F15" s="5"/>
      <c r="G15" s="5"/>
    </row>
    <row r="16" spans="2:7" ht="40.799999999999997" x14ac:dyDescent="0.3">
      <c r="B16" s="21"/>
      <c r="C16" s="16"/>
      <c r="D16" s="18" t="s">
        <v>48</v>
      </c>
      <c r="E16" s="30">
        <v>71</v>
      </c>
      <c r="F16" s="5"/>
      <c r="G16" s="5"/>
    </row>
    <row r="17" spans="2:7" ht="30.6" x14ac:dyDescent="0.3">
      <c r="B17" s="21"/>
      <c r="C17" s="16"/>
      <c r="D17" s="18" t="s">
        <v>49</v>
      </c>
      <c r="E17" s="30">
        <v>2</v>
      </c>
      <c r="F17" s="5"/>
      <c r="G17" s="5"/>
    </row>
    <row r="18" spans="2:7" ht="40.799999999999997" x14ac:dyDescent="0.3">
      <c r="B18" s="21"/>
      <c r="C18" s="16"/>
      <c r="D18" s="18" t="s">
        <v>50</v>
      </c>
      <c r="E18" s="30">
        <v>61</v>
      </c>
      <c r="F18" s="5"/>
      <c r="G18" s="5"/>
    </row>
    <row r="19" spans="2:7" x14ac:dyDescent="0.3">
      <c r="B19" s="21" t="s">
        <v>56</v>
      </c>
      <c r="C19" s="16"/>
      <c r="D19" s="18"/>
      <c r="E19" s="30"/>
      <c r="F19" s="5"/>
      <c r="G19" s="5"/>
    </row>
    <row r="20" spans="2:7" ht="30.6" x14ac:dyDescent="0.3">
      <c r="B20" s="21"/>
      <c r="C20" s="16"/>
      <c r="D20" s="18" t="s">
        <v>52</v>
      </c>
      <c r="E20" s="30">
        <v>1</v>
      </c>
      <c r="F20" s="5"/>
      <c r="G20" s="5"/>
    </row>
    <row r="21" spans="2:7" ht="30.6" x14ac:dyDescent="0.3">
      <c r="B21" s="21"/>
      <c r="C21" s="16"/>
      <c r="D21" s="18" t="s">
        <v>53</v>
      </c>
      <c r="E21" s="30">
        <v>10</v>
      </c>
      <c r="F21" s="5"/>
      <c r="G21" s="5"/>
    </row>
    <row r="22" spans="2:7" ht="30.6" x14ac:dyDescent="0.3">
      <c r="B22" s="21"/>
      <c r="C22" s="16"/>
      <c r="D22" s="18" t="s">
        <v>54</v>
      </c>
      <c r="E22" s="30">
        <v>52</v>
      </c>
      <c r="F22" s="5"/>
      <c r="G22" s="5"/>
    </row>
    <row r="23" spans="2:7" x14ac:dyDescent="0.3">
      <c r="B23" s="21" t="s">
        <v>55</v>
      </c>
      <c r="C23" s="16"/>
      <c r="D23" s="18"/>
      <c r="E23" s="30"/>
      <c r="F23" s="5"/>
      <c r="G23" s="5"/>
    </row>
    <row r="24" spans="2:7" ht="20.399999999999999" x14ac:dyDescent="0.3">
      <c r="B24" s="21"/>
      <c r="C24" s="16"/>
      <c r="D24" s="18" t="s">
        <v>57</v>
      </c>
      <c r="E24" s="30">
        <v>8</v>
      </c>
      <c r="F24" s="5"/>
      <c r="G24" s="5"/>
    </row>
    <row r="25" spans="2:7" ht="20.399999999999999" x14ac:dyDescent="0.3">
      <c r="B25" s="21"/>
      <c r="C25" s="16"/>
      <c r="D25" s="18" t="s">
        <v>64</v>
      </c>
      <c r="E25" s="30">
        <v>7</v>
      </c>
      <c r="F25" s="5"/>
      <c r="G25" s="5"/>
    </row>
    <row r="26" spans="2:7" ht="20.399999999999999" x14ac:dyDescent="0.3">
      <c r="B26" s="21"/>
      <c r="C26" s="16"/>
      <c r="D26" s="18" t="s">
        <v>58</v>
      </c>
      <c r="E26" s="30">
        <v>32</v>
      </c>
      <c r="F26" s="5"/>
      <c r="G26" s="5"/>
    </row>
    <row r="27" spans="2:7" ht="20.399999999999999" x14ac:dyDescent="0.3">
      <c r="B27" s="21"/>
      <c r="C27" s="16"/>
      <c r="D27" s="18" t="s">
        <v>59</v>
      </c>
      <c r="E27" s="30">
        <v>10</v>
      </c>
      <c r="F27" s="5"/>
      <c r="G27" s="5"/>
    </row>
    <row r="28" spans="2:7" ht="20.399999999999999" x14ac:dyDescent="0.3">
      <c r="B28" s="21"/>
      <c r="C28" s="16"/>
      <c r="D28" s="18" t="s">
        <v>60</v>
      </c>
      <c r="E28" s="30">
        <v>10</v>
      </c>
      <c r="F28" s="5"/>
      <c r="G28" s="5"/>
    </row>
    <row r="29" spans="2:7" ht="20.399999999999999" x14ac:dyDescent="0.3">
      <c r="B29" s="21"/>
      <c r="C29" s="16"/>
      <c r="D29" s="18" t="s">
        <v>61</v>
      </c>
      <c r="E29" s="30">
        <v>10</v>
      </c>
      <c r="F29" s="5"/>
      <c r="G29" s="5"/>
    </row>
    <row r="30" spans="2:7" ht="20.399999999999999" x14ac:dyDescent="0.3">
      <c r="B30" s="21"/>
      <c r="C30" s="16"/>
      <c r="D30" s="18" t="s">
        <v>62</v>
      </c>
      <c r="E30" s="30">
        <v>10</v>
      </c>
      <c r="F30" s="5"/>
      <c r="G30" s="5"/>
    </row>
    <row r="31" spans="2:7" ht="20.399999999999999" x14ac:dyDescent="0.3">
      <c r="B31" s="21"/>
      <c r="C31" s="16"/>
      <c r="D31" s="18" t="s">
        <v>63</v>
      </c>
      <c r="E31" s="30">
        <v>10</v>
      </c>
      <c r="F31" s="5"/>
      <c r="G31" s="5"/>
    </row>
    <row r="32" spans="2:7" ht="20.399999999999999" x14ac:dyDescent="0.3">
      <c r="B32" s="21"/>
      <c r="C32" s="16"/>
      <c r="D32" s="18" t="s">
        <v>65</v>
      </c>
      <c r="E32" s="30">
        <v>10</v>
      </c>
      <c r="F32" s="5"/>
      <c r="G32" s="5"/>
    </row>
    <row r="33" spans="2:7" ht="20.399999999999999" x14ac:dyDescent="0.3">
      <c r="B33" s="21"/>
      <c r="C33" s="16"/>
      <c r="D33" s="18" t="s">
        <v>66</v>
      </c>
      <c r="E33" s="30">
        <v>10</v>
      </c>
      <c r="F33" s="5"/>
      <c r="G33" s="5"/>
    </row>
    <row r="34" spans="2:7" ht="20.399999999999999" x14ac:dyDescent="0.3">
      <c r="B34" s="21"/>
      <c r="C34" s="16"/>
      <c r="D34" s="18" t="s">
        <v>67</v>
      </c>
      <c r="E34" s="30">
        <v>10</v>
      </c>
      <c r="F34" s="5"/>
      <c r="G34" s="5"/>
    </row>
    <row r="35" spans="2:7" ht="20.399999999999999" x14ac:dyDescent="0.3">
      <c r="B35" s="21"/>
      <c r="C35" s="16"/>
      <c r="D35" s="18" t="s">
        <v>68</v>
      </c>
      <c r="E35" s="30">
        <v>10</v>
      </c>
      <c r="F35" s="5"/>
      <c r="G35" s="5"/>
    </row>
    <row r="36" spans="2:7" ht="20.399999999999999" x14ac:dyDescent="0.3">
      <c r="B36" s="21"/>
      <c r="C36" s="16"/>
      <c r="D36" s="18" t="s">
        <v>69</v>
      </c>
      <c r="E36" s="30">
        <v>200</v>
      </c>
      <c r="F36" s="5"/>
      <c r="G36" s="5"/>
    </row>
    <row r="37" spans="2:7" x14ac:dyDescent="0.3">
      <c r="B37" s="21"/>
      <c r="C37" s="16" t="s">
        <v>70</v>
      </c>
      <c r="D37" s="18"/>
      <c r="E37" s="30"/>
      <c r="F37" s="5"/>
      <c r="G37" s="5"/>
    </row>
    <row r="38" spans="2:7" ht="51" x14ac:dyDescent="0.3">
      <c r="B38" s="21"/>
      <c r="C38" s="16"/>
      <c r="D38" s="18" t="s">
        <v>71</v>
      </c>
      <c r="E38" s="30">
        <v>50</v>
      </c>
      <c r="F38" s="5"/>
      <c r="G38" s="5"/>
    </row>
    <row r="39" spans="2:7" ht="51" x14ac:dyDescent="0.3">
      <c r="B39" s="21"/>
      <c r="C39" s="16"/>
      <c r="D39" s="18" t="s">
        <v>72</v>
      </c>
      <c r="E39" s="30">
        <v>50</v>
      </c>
      <c r="F39" s="5"/>
      <c r="G39" s="5"/>
    </row>
    <row r="40" spans="2:7" ht="51" x14ac:dyDescent="0.3">
      <c r="B40" s="21"/>
      <c r="C40" s="16"/>
      <c r="D40" s="18" t="s">
        <v>73</v>
      </c>
      <c r="E40" s="30">
        <v>50</v>
      </c>
      <c r="F40" s="5"/>
      <c r="G40" s="5"/>
    </row>
    <row r="41" spans="2:7" x14ac:dyDescent="0.3">
      <c r="B41" s="21" t="s">
        <v>74</v>
      </c>
      <c r="C41" s="16"/>
      <c r="D41" s="18"/>
      <c r="E41" s="30"/>
      <c r="F41" s="5"/>
      <c r="G41" s="5"/>
    </row>
    <row r="42" spans="2:7" x14ac:dyDescent="0.3">
      <c r="B42" s="21"/>
      <c r="C42" s="16"/>
      <c r="D42" s="17" t="s">
        <v>24</v>
      </c>
      <c r="E42" s="30">
        <v>2</v>
      </c>
      <c r="F42" s="5"/>
      <c r="G42" s="5"/>
    </row>
    <row r="43" spans="2:7" x14ac:dyDescent="0.3">
      <c r="B43" s="13" t="s">
        <v>30</v>
      </c>
      <c r="C43" s="8"/>
      <c r="D43" s="23"/>
      <c r="E43" s="5"/>
      <c r="F43" s="5"/>
      <c r="G43" s="5"/>
    </row>
    <row r="44" spans="2:7" x14ac:dyDescent="0.3">
      <c r="B44" s="13" t="s">
        <v>31</v>
      </c>
      <c r="C44" s="8"/>
      <c r="D44" s="23"/>
      <c r="E44" s="5"/>
      <c r="F44" s="5"/>
      <c r="G44" s="5"/>
    </row>
    <row r="45" spans="2:7" x14ac:dyDescent="0.3">
      <c r="B45" s="13"/>
      <c r="C45" s="45" t="s">
        <v>32</v>
      </c>
      <c r="D45" s="46"/>
      <c r="E45" s="5"/>
      <c r="F45" s="5"/>
      <c r="G45" s="5"/>
    </row>
    <row r="46" spans="2:7" x14ac:dyDescent="0.3">
      <c r="B46" s="13"/>
      <c r="C46" s="45" t="s">
        <v>33</v>
      </c>
      <c r="D46" s="46"/>
      <c r="E46" s="5"/>
      <c r="F46" s="5"/>
      <c r="G46" s="5"/>
    </row>
    <row r="47" spans="2:7" x14ac:dyDescent="0.3">
      <c r="B47" s="13"/>
      <c r="C47" s="45" t="s">
        <v>34</v>
      </c>
      <c r="D47" s="46"/>
      <c r="E47" s="5"/>
      <c r="F47" s="5"/>
      <c r="G47" s="5"/>
    </row>
    <row r="48" spans="2:7" x14ac:dyDescent="0.3">
      <c r="B48" s="13" t="s">
        <v>30</v>
      </c>
      <c r="C48" s="8"/>
      <c r="D48" s="9"/>
      <c r="E48" s="5"/>
      <c r="F48" s="5"/>
      <c r="G48" s="5"/>
    </row>
    <row r="49" spans="2:7" ht="15" thickBot="1" x14ac:dyDescent="0.35">
      <c r="B49" s="24" t="s">
        <v>30</v>
      </c>
      <c r="C49" s="26"/>
      <c r="D49" s="27"/>
      <c r="E49" s="25"/>
      <c r="F49" s="25"/>
      <c r="G49" s="25"/>
    </row>
    <row r="50" spans="2:7" ht="15" thickBot="1" x14ac:dyDescent="0.35">
      <c r="B50" s="50" t="s">
        <v>27</v>
      </c>
      <c r="C50" s="51"/>
      <c r="D50" s="51"/>
      <c r="E50" s="51"/>
      <c r="F50" s="52"/>
      <c r="G50" s="38">
        <f>SUM(G4:G49)</f>
        <v>0</v>
      </c>
    </row>
    <row r="51" spans="2:7" ht="15" thickBot="1" x14ac:dyDescent="0.35">
      <c r="B51" s="50" t="s">
        <v>28</v>
      </c>
      <c r="C51" s="51"/>
      <c r="D51" s="51"/>
      <c r="E51" s="51"/>
      <c r="F51" s="52"/>
      <c r="G51" s="38">
        <f>+G50*0.18</f>
        <v>0</v>
      </c>
    </row>
    <row r="52" spans="2:7" ht="15" thickBot="1" x14ac:dyDescent="0.35">
      <c r="B52" s="59" t="s">
        <v>29</v>
      </c>
      <c r="C52" s="60"/>
      <c r="D52" s="60"/>
      <c r="E52" s="60"/>
      <c r="F52" s="61"/>
      <c r="G52" s="38">
        <f>+G51+G50</f>
        <v>0</v>
      </c>
    </row>
    <row r="54" spans="2:7" ht="30" customHeight="1" x14ac:dyDescent="0.3">
      <c r="B54" s="63" t="s">
        <v>75</v>
      </c>
      <c r="C54" s="63"/>
      <c r="D54" s="63"/>
      <c r="E54" s="63"/>
      <c r="F54" s="63"/>
      <c r="G54" s="63"/>
    </row>
    <row r="55" spans="2:7" ht="25.2" customHeight="1" x14ac:dyDescent="0.3">
      <c r="B55" s="63" t="s">
        <v>76</v>
      </c>
      <c r="C55" s="63"/>
      <c r="D55" s="63"/>
      <c r="E55" s="63"/>
      <c r="F55" s="63"/>
      <c r="G55" s="63"/>
    </row>
    <row r="56" spans="2:7" ht="26.4" customHeight="1" x14ac:dyDescent="0.3">
      <c r="B56" s="63" t="s">
        <v>77</v>
      </c>
      <c r="C56" s="63"/>
      <c r="D56" s="63"/>
      <c r="E56" s="63"/>
      <c r="F56" s="63"/>
      <c r="G56" s="63"/>
    </row>
    <row r="58" spans="2:7" x14ac:dyDescent="0.3">
      <c r="B58" s="4" t="s">
        <v>108</v>
      </c>
      <c r="C58" s="4"/>
      <c r="D58" s="4"/>
      <c r="E58" s="3"/>
      <c r="F58" s="3"/>
      <c r="G58" s="3"/>
    </row>
    <row r="59" spans="2:7" x14ac:dyDescent="0.3">
      <c r="B59" s="4"/>
      <c r="C59" s="4"/>
      <c r="D59" s="4"/>
      <c r="E59" s="3"/>
      <c r="F59" s="3"/>
      <c r="G59" s="3"/>
    </row>
    <row r="60" spans="2:7" x14ac:dyDescent="0.3">
      <c r="B60" s="2"/>
      <c r="C60" s="2"/>
      <c r="D60" s="2"/>
      <c r="E60" s="3"/>
      <c r="F60" s="3"/>
      <c r="G60" s="3"/>
    </row>
    <row r="61" spans="2:7" x14ac:dyDescent="0.3">
      <c r="B61" s="2"/>
      <c r="C61" s="2"/>
      <c r="D61" s="2"/>
      <c r="E61" s="3"/>
      <c r="F61" s="3"/>
      <c r="G61" s="3"/>
    </row>
    <row r="62" spans="2:7" ht="13.2" customHeight="1" x14ac:dyDescent="0.3">
      <c r="B62" s="2"/>
      <c r="C62" s="2"/>
      <c r="D62" s="40" t="s">
        <v>109</v>
      </c>
      <c r="E62" s="3"/>
      <c r="F62" s="3"/>
      <c r="G62" s="3"/>
    </row>
    <row r="63" spans="2:7" ht="13.2" customHeight="1" x14ac:dyDescent="0.3">
      <c r="B63" s="2"/>
      <c r="C63" s="2"/>
      <c r="D63" s="40" t="s">
        <v>110</v>
      </c>
      <c r="E63" s="3"/>
      <c r="F63" s="3"/>
      <c r="G63" s="3"/>
    </row>
    <row r="64" spans="2:7" ht="13.2" customHeight="1" x14ac:dyDescent="0.3">
      <c r="B64" s="2"/>
      <c r="C64" s="2"/>
      <c r="D64" s="40" t="s">
        <v>111</v>
      </c>
      <c r="E64" s="3"/>
      <c r="F64" s="3"/>
      <c r="G64" s="3"/>
    </row>
    <row r="65" spans="2:7" ht="13.2" customHeight="1" x14ac:dyDescent="0.3">
      <c r="B65" s="2"/>
      <c r="C65" s="2"/>
      <c r="D65" s="40" t="s">
        <v>112</v>
      </c>
      <c r="E65" s="3"/>
      <c r="F65" s="3"/>
      <c r="G65" s="3"/>
    </row>
    <row r="66" spans="2:7" ht="13.2" customHeight="1" x14ac:dyDescent="0.3">
      <c r="B66" s="2"/>
      <c r="C66" s="2"/>
      <c r="D66" s="40" t="s">
        <v>113</v>
      </c>
      <c r="E66" s="3"/>
      <c r="F66" s="3"/>
      <c r="G66" s="3"/>
    </row>
    <row r="67" spans="2:7" ht="13.2" customHeight="1" x14ac:dyDescent="0.3">
      <c r="B67" s="2"/>
      <c r="C67" s="2"/>
      <c r="D67" s="40" t="s">
        <v>114</v>
      </c>
      <c r="E67" s="3"/>
      <c r="F67" s="3"/>
      <c r="G67" s="3"/>
    </row>
    <row r="68" spans="2:7" ht="13.2" customHeight="1" x14ac:dyDescent="0.3">
      <c r="B68" s="2"/>
      <c r="C68" s="2"/>
      <c r="D68" s="40" t="s">
        <v>115</v>
      </c>
      <c r="E68" s="3"/>
      <c r="F68" s="3"/>
      <c r="G68" s="3"/>
    </row>
  </sheetData>
  <mergeCells count="13">
    <mergeCell ref="B56:G56"/>
    <mergeCell ref="B3:D3"/>
    <mergeCell ref="B4:D4"/>
    <mergeCell ref="C5:D5"/>
    <mergeCell ref="B1:G1"/>
    <mergeCell ref="B54:G54"/>
    <mergeCell ref="B55:G55"/>
    <mergeCell ref="C46:D46"/>
    <mergeCell ref="C47:D47"/>
    <mergeCell ref="B50:F50"/>
    <mergeCell ref="B51:F51"/>
    <mergeCell ref="B52:F52"/>
    <mergeCell ref="C45:D45"/>
  </mergeCells>
  <pageMargins left="0.7" right="0.7" top="0.75" bottom="0.75" header="0.3" footer="0.3"/>
  <pageSetup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FF9E2-394E-45B6-A913-11E3493E7093}">
  <sheetPr>
    <tabColor rgb="FFFFFF00"/>
  </sheetPr>
  <dimension ref="B1:G39"/>
  <sheetViews>
    <sheetView view="pageBreakPreview" zoomScale="112" zoomScaleNormal="112" zoomScaleSheetLayoutView="112" workbookViewId="0">
      <selection activeCell="C20" sqref="C20:D21"/>
    </sheetView>
  </sheetViews>
  <sheetFormatPr baseColWidth="10" defaultRowHeight="14.4" x14ac:dyDescent="0.3"/>
  <cols>
    <col min="1" max="2" width="3.33203125" customWidth="1"/>
    <col min="3" max="3" width="2.88671875" customWidth="1"/>
    <col min="4" max="4" width="68" customWidth="1"/>
    <col min="5" max="5" width="9.6640625" customWidth="1"/>
    <col min="6" max="6" width="11.33203125" customWidth="1"/>
    <col min="7" max="7" width="10.88671875" customWidth="1"/>
  </cols>
  <sheetData>
    <row r="1" spans="2:7" ht="109.5" customHeight="1" thickBot="1" x14ac:dyDescent="0.35">
      <c r="B1" s="47" t="s">
        <v>128</v>
      </c>
      <c r="C1" s="48"/>
      <c r="D1" s="48"/>
      <c r="E1" s="48"/>
      <c r="F1" s="48"/>
      <c r="G1" s="49"/>
    </row>
    <row r="2" spans="2:7" ht="9" customHeight="1" thickBot="1" x14ac:dyDescent="0.35"/>
    <row r="3" spans="2:7" ht="24.6" thickBot="1" x14ac:dyDescent="0.35">
      <c r="B3" s="56" t="s">
        <v>51</v>
      </c>
      <c r="C3" s="57"/>
      <c r="D3" s="58"/>
      <c r="E3" s="10" t="s">
        <v>1</v>
      </c>
      <c r="F3" s="10" t="s">
        <v>2</v>
      </c>
      <c r="G3" s="11" t="s">
        <v>3</v>
      </c>
    </row>
    <row r="4" spans="2:7" x14ac:dyDescent="0.3">
      <c r="B4" s="41" t="s">
        <v>136</v>
      </c>
      <c r="C4" s="34"/>
      <c r="D4" s="35"/>
      <c r="E4" s="32"/>
      <c r="F4" s="6"/>
      <c r="G4" s="6"/>
    </row>
    <row r="5" spans="2:7" x14ac:dyDescent="0.3">
      <c r="B5" s="33"/>
      <c r="C5" s="37" t="s">
        <v>118</v>
      </c>
      <c r="D5" s="35"/>
      <c r="E5" s="30">
        <v>5000</v>
      </c>
      <c r="F5" s="5"/>
      <c r="G5" s="5"/>
    </row>
    <row r="6" spans="2:7" ht="71.400000000000006" x14ac:dyDescent="0.3">
      <c r="B6" s="13"/>
      <c r="C6" s="28"/>
      <c r="D6" s="17" t="s">
        <v>130</v>
      </c>
      <c r="E6" s="30"/>
      <c r="F6" s="5"/>
      <c r="G6" s="5"/>
    </row>
    <row r="7" spans="2:7" x14ac:dyDescent="0.3">
      <c r="B7" s="13"/>
      <c r="C7" s="16" t="s">
        <v>119</v>
      </c>
      <c r="D7" s="17"/>
      <c r="E7" s="30">
        <v>3000</v>
      </c>
      <c r="F7" s="5"/>
      <c r="G7" s="5"/>
    </row>
    <row r="8" spans="2:7" ht="40.799999999999997" x14ac:dyDescent="0.3">
      <c r="B8" s="13"/>
      <c r="C8" s="28"/>
      <c r="D8" s="17" t="s">
        <v>131</v>
      </c>
      <c r="E8" s="30"/>
      <c r="F8" s="5"/>
      <c r="G8" s="5"/>
    </row>
    <row r="9" spans="2:7" x14ac:dyDescent="0.3">
      <c r="B9" s="13"/>
      <c r="C9" s="16" t="s">
        <v>120</v>
      </c>
      <c r="D9" s="17"/>
      <c r="E9" s="30">
        <v>150</v>
      </c>
      <c r="F9" s="5"/>
      <c r="G9" s="5"/>
    </row>
    <row r="10" spans="2:7" ht="81.599999999999994" x14ac:dyDescent="0.3">
      <c r="B10" s="13"/>
      <c r="C10" s="14"/>
      <c r="D10" s="17" t="s">
        <v>132</v>
      </c>
      <c r="E10" s="30"/>
      <c r="F10" s="5"/>
      <c r="G10" s="5"/>
    </row>
    <row r="11" spans="2:7" x14ac:dyDescent="0.3">
      <c r="B11" s="13"/>
      <c r="C11" s="16" t="s">
        <v>121</v>
      </c>
      <c r="D11" s="17"/>
      <c r="E11" s="30">
        <v>150</v>
      </c>
      <c r="F11" s="5"/>
      <c r="G11" s="5"/>
    </row>
    <row r="12" spans="2:7" ht="71.400000000000006" x14ac:dyDescent="0.3">
      <c r="B12" s="13"/>
      <c r="C12" s="14"/>
      <c r="D12" s="17" t="s">
        <v>133</v>
      </c>
      <c r="E12" s="30"/>
      <c r="F12" s="5"/>
      <c r="G12" s="5"/>
    </row>
    <row r="13" spans="2:7" x14ac:dyDescent="0.3">
      <c r="B13" s="13"/>
      <c r="C13" s="16" t="s">
        <v>122</v>
      </c>
      <c r="D13" s="17"/>
      <c r="E13" s="43">
        <v>2500</v>
      </c>
      <c r="F13" s="5"/>
      <c r="G13" s="5"/>
    </row>
    <row r="14" spans="2:7" ht="51" x14ac:dyDescent="0.3">
      <c r="B14" s="13"/>
      <c r="C14" s="14"/>
      <c r="D14" s="17" t="s">
        <v>129</v>
      </c>
      <c r="E14" s="30"/>
      <c r="F14" s="5"/>
      <c r="G14" s="5"/>
    </row>
    <row r="15" spans="2:7" x14ac:dyDescent="0.3">
      <c r="B15" s="13"/>
      <c r="C15" s="14"/>
      <c r="D15" s="17"/>
      <c r="E15" s="30"/>
      <c r="F15" s="5"/>
      <c r="G15" s="5"/>
    </row>
    <row r="16" spans="2:7" x14ac:dyDescent="0.3">
      <c r="B16" s="21"/>
      <c r="C16" s="16"/>
      <c r="D16" s="18"/>
      <c r="E16" s="30"/>
      <c r="F16" s="5"/>
      <c r="G16" s="5"/>
    </row>
    <row r="17" spans="2:7" x14ac:dyDescent="0.3">
      <c r="B17" s="13" t="s">
        <v>30</v>
      </c>
      <c r="C17" s="8"/>
      <c r="D17" s="23"/>
      <c r="E17" s="5"/>
      <c r="F17" s="5"/>
      <c r="G17" s="5"/>
    </row>
    <row r="18" spans="2:7" x14ac:dyDescent="0.3">
      <c r="B18" s="13" t="s">
        <v>31</v>
      </c>
      <c r="C18" s="8"/>
      <c r="D18" s="23"/>
      <c r="E18" s="5"/>
      <c r="F18" s="5"/>
      <c r="G18" s="5"/>
    </row>
    <row r="19" spans="2:7" x14ac:dyDescent="0.3">
      <c r="B19" s="13"/>
      <c r="C19" s="45" t="s">
        <v>32</v>
      </c>
      <c r="D19" s="46"/>
      <c r="E19" s="5"/>
      <c r="F19" s="5"/>
      <c r="G19" s="5"/>
    </row>
    <row r="20" spans="2:7" x14ac:dyDescent="0.3">
      <c r="B20" s="13"/>
      <c r="C20" s="45"/>
      <c r="D20" s="46"/>
      <c r="E20" s="5"/>
      <c r="F20" s="5"/>
      <c r="G20" s="5"/>
    </row>
    <row r="21" spans="2:7" x14ac:dyDescent="0.3">
      <c r="B21" s="13"/>
      <c r="C21" s="45"/>
      <c r="D21" s="46"/>
      <c r="E21" s="5"/>
      <c r="F21" s="5"/>
      <c r="G21" s="5"/>
    </row>
    <row r="22" spans="2:7" x14ac:dyDescent="0.3">
      <c r="B22" s="13" t="s">
        <v>30</v>
      </c>
      <c r="C22" s="8"/>
      <c r="D22" s="9"/>
      <c r="E22" s="5"/>
      <c r="F22" s="5"/>
      <c r="G22" s="5"/>
    </row>
    <row r="23" spans="2:7" ht="15" thickBot="1" x14ac:dyDescent="0.35">
      <c r="B23" s="24" t="s">
        <v>30</v>
      </c>
      <c r="C23" s="26"/>
      <c r="D23" s="27"/>
      <c r="E23" s="25"/>
      <c r="F23" s="25"/>
      <c r="G23" s="25"/>
    </row>
    <row r="24" spans="2:7" ht="15" thickBot="1" x14ac:dyDescent="0.35">
      <c r="B24" s="50" t="s">
        <v>27</v>
      </c>
      <c r="C24" s="51"/>
      <c r="D24" s="51"/>
      <c r="E24" s="51"/>
      <c r="F24" s="52"/>
      <c r="G24" s="38">
        <f>SUM(G4:G23)</f>
        <v>0</v>
      </c>
    </row>
    <row r="25" spans="2:7" ht="15" thickBot="1" x14ac:dyDescent="0.35">
      <c r="B25" s="50" t="s">
        <v>28</v>
      </c>
      <c r="C25" s="51"/>
      <c r="D25" s="51"/>
      <c r="E25" s="51"/>
      <c r="F25" s="52"/>
      <c r="G25" s="38">
        <f>+G24*0.18</f>
        <v>0</v>
      </c>
    </row>
    <row r="26" spans="2:7" ht="15" thickBot="1" x14ac:dyDescent="0.35">
      <c r="B26" s="59" t="s">
        <v>29</v>
      </c>
      <c r="C26" s="60"/>
      <c r="D26" s="60"/>
      <c r="E26" s="60"/>
      <c r="F26" s="61"/>
      <c r="G26" s="39">
        <f>+G24+G25</f>
        <v>0</v>
      </c>
    </row>
    <row r="28" spans="2:7" x14ac:dyDescent="0.3">
      <c r="D28" s="29"/>
    </row>
    <row r="29" spans="2:7" x14ac:dyDescent="0.3">
      <c r="B29" s="4" t="s">
        <v>108</v>
      </c>
      <c r="C29" s="4"/>
      <c r="D29" s="4"/>
      <c r="E29" s="3"/>
      <c r="F29" s="3"/>
      <c r="G29" s="3"/>
    </row>
    <row r="30" spans="2:7" x14ac:dyDescent="0.3">
      <c r="B30" s="4"/>
      <c r="C30" s="4"/>
      <c r="D30" s="4"/>
      <c r="E30" s="3"/>
      <c r="F30" s="3"/>
      <c r="G30" s="3"/>
    </row>
    <row r="31" spans="2:7" x14ac:dyDescent="0.3">
      <c r="B31" s="2"/>
      <c r="C31" s="2"/>
      <c r="D31" s="2"/>
      <c r="E31" s="3"/>
      <c r="F31" s="3"/>
      <c r="G31" s="3"/>
    </row>
    <row r="32" spans="2:7" x14ac:dyDescent="0.3">
      <c r="B32" s="2"/>
      <c r="C32" s="2"/>
      <c r="D32" s="2"/>
      <c r="E32" s="3"/>
      <c r="F32" s="3"/>
      <c r="G32" s="3"/>
    </row>
    <row r="33" spans="2:7" ht="12.6" customHeight="1" x14ac:dyDescent="0.3">
      <c r="B33" s="2"/>
      <c r="C33" s="2"/>
      <c r="D33" s="40" t="s">
        <v>109</v>
      </c>
      <c r="E33" s="3"/>
      <c r="F33" s="3"/>
      <c r="G33" s="3"/>
    </row>
    <row r="34" spans="2:7" ht="12.6" customHeight="1" x14ac:dyDescent="0.3">
      <c r="B34" s="2"/>
      <c r="C34" s="2"/>
      <c r="D34" s="40" t="s">
        <v>110</v>
      </c>
      <c r="E34" s="3"/>
      <c r="F34" s="3"/>
      <c r="G34" s="3"/>
    </row>
    <row r="35" spans="2:7" ht="12.6" customHeight="1" x14ac:dyDescent="0.3">
      <c r="B35" s="2"/>
      <c r="C35" s="2"/>
      <c r="D35" s="40" t="s">
        <v>111</v>
      </c>
      <c r="E35" s="3"/>
      <c r="F35" s="3"/>
      <c r="G35" s="3"/>
    </row>
    <row r="36" spans="2:7" ht="12.6" customHeight="1" x14ac:dyDescent="0.3">
      <c r="B36" s="2"/>
      <c r="C36" s="2"/>
      <c r="D36" s="40" t="s">
        <v>112</v>
      </c>
      <c r="E36" s="3"/>
      <c r="F36" s="3"/>
      <c r="G36" s="3"/>
    </row>
    <row r="37" spans="2:7" ht="12.6" customHeight="1" x14ac:dyDescent="0.3">
      <c r="B37" s="2"/>
      <c r="C37" s="2"/>
      <c r="D37" s="40" t="s">
        <v>113</v>
      </c>
      <c r="E37" s="3"/>
      <c r="F37" s="3"/>
      <c r="G37" s="3"/>
    </row>
    <row r="38" spans="2:7" ht="12.6" customHeight="1" x14ac:dyDescent="0.3">
      <c r="B38" s="2"/>
      <c r="C38" s="2"/>
      <c r="D38" s="40" t="s">
        <v>114</v>
      </c>
      <c r="E38" s="3"/>
      <c r="F38" s="3"/>
      <c r="G38" s="3"/>
    </row>
    <row r="39" spans="2:7" ht="12.6" customHeight="1" x14ac:dyDescent="0.3">
      <c r="B39" s="2"/>
      <c r="C39" s="2"/>
      <c r="D39" s="40" t="s">
        <v>115</v>
      </c>
      <c r="E39" s="3"/>
      <c r="F39" s="3"/>
      <c r="G39" s="3"/>
    </row>
  </sheetData>
  <mergeCells count="8">
    <mergeCell ref="C21:D21"/>
    <mergeCell ref="B24:F24"/>
    <mergeCell ref="B25:F25"/>
    <mergeCell ref="B26:F26"/>
    <mergeCell ref="C20:D20"/>
    <mergeCell ref="B1:G1"/>
    <mergeCell ref="B3:D3"/>
    <mergeCell ref="C19:D19"/>
  </mergeCells>
  <pageMargins left="0.7" right="0.7" top="0.75" bottom="0.75" header="0.3" footer="0.3"/>
  <pageSetup scale="8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29BC5-2135-4149-A019-CF6F2021ECC8}">
  <sheetPr>
    <tabColor rgb="FFFFFF00"/>
  </sheetPr>
  <dimension ref="B1:G32"/>
  <sheetViews>
    <sheetView tabSelected="1" view="pageBreakPreview" zoomScale="112" zoomScaleNormal="112" zoomScaleSheetLayoutView="112" workbookViewId="0">
      <selection activeCell="C13" sqref="C13:D14"/>
    </sheetView>
  </sheetViews>
  <sheetFormatPr baseColWidth="10" defaultRowHeight="14.4" x14ac:dyDescent="0.3"/>
  <cols>
    <col min="1" max="2" width="3.33203125" customWidth="1"/>
    <col min="3" max="3" width="2.88671875" customWidth="1"/>
    <col min="4" max="4" width="68" customWidth="1"/>
    <col min="5" max="5" width="9.6640625" customWidth="1"/>
    <col min="6" max="6" width="11.33203125" customWidth="1"/>
    <col min="7" max="7" width="10.88671875" customWidth="1"/>
  </cols>
  <sheetData>
    <row r="1" spans="2:7" ht="109.5" customHeight="1" thickBot="1" x14ac:dyDescent="0.35">
      <c r="B1" s="47" t="s">
        <v>128</v>
      </c>
      <c r="C1" s="48"/>
      <c r="D1" s="48"/>
      <c r="E1" s="48"/>
      <c r="F1" s="48"/>
      <c r="G1" s="49"/>
    </row>
    <row r="2" spans="2:7" ht="9" customHeight="1" thickBot="1" x14ac:dyDescent="0.35"/>
    <row r="3" spans="2:7" ht="24.6" thickBot="1" x14ac:dyDescent="0.35">
      <c r="B3" s="56" t="s">
        <v>51</v>
      </c>
      <c r="C3" s="57"/>
      <c r="D3" s="58"/>
      <c r="E3" s="10" t="s">
        <v>1</v>
      </c>
      <c r="F3" s="10" t="s">
        <v>2</v>
      </c>
      <c r="G3" s="11" t="s">
        <v>3</v>
      </c>
    </row>
    <row r="4" spans="2:7" x14ac:dyDescent="0.3">
      <c r="B4" s="42" t="s">
        <v>137</v>
      </c>
      <c r="C4" s="14"/>
      <c r="D4" s="17"/>
      <c r="E4" s="30"/>
      <c r="F4" s="5"/>
      <c r="G4" s="5"/>
    </row>
    <row r="5" spans="2:7" x14ac:dyDescent="0.3">
      <c r="B5" s="13"/>
      <c r="C5" s="45" t="s">
        <v>134</v>
      </c>
      <c r="D5" s="46"/>
      <c r="E5" s="30">
        <v>3000</v>
      </c>
      <c r="F5" s="5"/>
      <c r="G5" s="5"/>
    </row>
    <row r="6" spans="2:7" x14ac:dyDescent="0.3">
      <c r="B6" s="13"/>
      <c r="C6" s="45" t="s">
        <v>123</v>
      </c>
      <c r="D6" s="46"/>
      <c r="E6" s="30">
        <v>10000</v>
      </c>
      <c r="F6" s="5"/>
      <c r="G6" s="5"/>
    </row>
    <row r="7" spans="2:7" x14ac:dyDescent="0.3">
      <c r="B7" s="13"/>
      <c r="C7" s="45" t="s">
        <v>124</v>
      </c>
      <c r="D7" s="46"/>
      <c r="E7" s="30">
        <v>500</v>
      </c>
      <c r="F7" s="5"/>
      <c r="G7" s="5"/>
    </row>
    <row r="8" spans="2:7" ht="15" customHeight="1" x14ac:dyDescent="0.3">
      <c r="B8" s="13"/>
      <c r="C8" s="45" t="s">
        <v>125</v>
      </c>
      <c r="D8" s="46"/>
      <c r="E8" s="30">
        <v>30000</v>
      </c>
      <c r="F8" s="5"/>
      <c r="G8" s="5"/>
    </row>
    <row r="9" spans="2:7" x14ac:dyDescent="0.3">
      <c r="B9" s="13"/>
      <c r="C9" s="45" t="s">
        <v>126</v>
      </c>
      <c r="D9" s="46"/>
      <c r="E9" s="30">
        <v>10000</v>
      </c>
      <c r="F9" s="5"/>
      <c r="G9" s="5"/>
    </row>
    <row r="10" spans="2:7" x14ac:dyDescent="0.3">
      <c r="B10" s="13"/>
      <c r="C10" s="45" t="s">
        <v>127</v>
      </c>
      <c r="D10" s="46"/>
      <c r="E10" s="30">
        <v>5000</v>
      </c>
      <c r="F10" s="5"/>
      <c r="G10" s="5"/>
    </row>
    <row r="11" spans="2:7" x14ac:dyDescent="0.3">
      <c r="B11" s="13" t="s">
        <v>31</v>
      </c>
      <c r="C11" s="8"/>
      <c r="D11" s="23"/>
      <c r="E11" s="5"/>
      <c r="F11" s="5"/>
      <c r="G11" s="5"/>
    </row>
    <row r="12" spans="2:7" x14ac:dyDescent="0.3">
      <c r="B12" s="13"/>
      <c r="C12" s="45" t="s">
        <v>32</v>
      </c>
      <c r="D12" s="46"/>
      <c r="E12" s="5"/>
      <c r="F12" s="5"/>
      <c r="G12" s="5"/>
    </row>
    <row r="13" spans="2:7" x14ac:dyDescent="0.3">
      <c r="B13" s="13"/>
      <c r="C13" s="45"/>
      <c r="D13" s="46"/>
      <c r="E13" s="5"/>
      <c r="F13" s="5"/>
      <c r="G13" s="5"/>
    </row>
    <row r="14" spans="2:7" x14ac:dyDescent="0.3">
      <c r="B14" s="13"/>
      <c r="C14" s="45"/>
      <c r="D14" s="46"/>
      <c r="E14" s="5"/>
      <c r="F14" s="5"/>
      <c r="G14" s="5"/>
    </row>
    <row r="15" spans="2:7" x14ac:dyDescent="0.3">
      <c r="B15" s="13" t="s">
        <v>30</v>
      </c>
      <c r="C15" s="8"/>
      <c r="D15" s="9"/>
      <c r="E15" s="5"/>
      <c r="F15" s="5"/>
      <c r="G15" s="5"/>
    </row>
    <row r="16" spans="2:7" ht="15" thickBot="1" x14ac:dyDescent="0.35">
      <c r="B16" s="24" t="s">
        <v>30</v>
      </c>
      <c r="C16" s="26"/>
      <c r="D16" s="27"/>
      <c r="E16" s="25"/>
      <c r="F16" s="25"/>
      <c r="G16" s="25"/>
    </row>
    <row r="17" spans="2:7" ht="15" thickBot="1" x14ac:dyDescent="0.35">
      <c r="B17" s="50" t="s">
        <v>27</v>
      </c>
      <c r="C17" s="51"/>
      <c r="D17" s="51"/>
      <c r="E17" s="51"/>
      <c r="F17" s="52"/>
      <c r="G17" s="38">
        <f>SUM(G4:G16)</f>
        <v>0</v>
      </c>
    </row>
    <row r="18" spans="2:7" ht="15" thickBot="1" x14ac:dyDescent="0.35">
      <c r="B18" s="50" t="s">
        <v>28</v>
      </c>
      <c r="C18" s="51"/>
      <c r="D18" s="51"/>
      <c r="E18" s="51"/>
      <c r="F18" s="52"/>
      <c r="G18" s="38">
        <f>+G17*0.18</f>
        <v>0</v>
      </c>
    </row>
    <row r="19" spans="2:7" ht="15" thickBot="1" x14ac:dyDescent="0.35">
      <c r="B19" s="59" t="s">
        <v>29</v>
      </c>
      <c r="C19" s="60"/>
      <c r="D19" s="60"/>
      <c r="E19" s="60"/>
      <c r="F19" s="61"/>
      <c r="G19" s="39">
        <f>+G17+G18</f>
        <v>0</v>
      </c>
    </row>
    <row r="21" spans="2:7" x14ac:dyDescent="0.3">
      <c r="D21" s="29"/>
    </row>
    <row r="22" spans="2:7" x14ac:dyDescent="0.3">
      <c r="B22" s="4" t="s">
        <v>108</v>
      </c>
      <c r="C22" s="4"/>
      <c r="D22" s="4"/>
      <c r="E22" s="3"/>
      <c r="F22" s="3"/>
      <c r="G22" s="3"/>
    </row>
    <row r="23" spans="2:7" x14ac:dyDescent="0.3">
      <c r="B23" s="4"/>
      <c r="C23" s="4"/>
      <c r="D23" s="4"/>
      <c r="E23" s="3"/>
      <c r="F23" s="3"/>
      <c r="G23" s="3"/>
    </row>
    <row r="24" spans="2:7" x14ac:dyDescent="0.3">
      <c r="B24" s="2"/>
      <c r="C24" s="2"/>
      <c r="D24" s="2"/>
      <c r="E24" s="3"/>
      <c r="F24" s="3"/>
      <c r="G24" s="3"/>
    </row>
    <row r="25" spans="2:7" x14ac:dyDescent="0.3">
      <c r="B25" s="2"/>
      <c r="C25" s="2"/>
      <c r="D25" s="2"/>
      <c r="E25" s="3"/>
      <c r="F25" s="3"/>
      <c r="G25" s="3"/>
    </row>
    <row r="26" spans="2:7" ht="12.6" customHeight="1" x14ac:dyDescent="0.3">
      <c r="B26" s="2"/>
      <c r="C26" s="2"/>
      <c r="D26" s="40" t="s">
        <v>109</v>
      </c>
      <c r="E26" s="3"/>
      <c r="F26" s="3"/>
      <c r="G26" s="3"/>
    </row>
    <row r="27" spans="2:7" ht="12.6" customHeight="1" x14ac:dyDescent="0.3">
      <c r="B27" s="2"/>
      <c r="C27" s="2"/>
      <c r="D27" s="40" t="s">
        <v>110</v>
      </c>
      <c r="E27" s="3"/>
      <c r="F27" s="3"/>
      <c r="G27" s="3"/>
    </row>
    <row r="28" spans="2:7" ht="12.6" customHeight="1" x14ac:dyDescent="0.3">
      <c r="B28" s="2"/>
      <c r="C28" s="2"/>
      <c r="D28" s="40" t="s">
        <v>111</v>
      </c>
      <c r="E28" s="3"/>
      <c r="F28" s="3"/>
      <c r="G28" s="3"/>
    </row>
    <row r="29" spans="2:7" ht="12.6" customHeight="1" x14ac:dyDescent="0.3">
      <c r="B29" s="2"/>
      <c r="C29" s="2"/>
      <c r="D29" s="40" t="s">
        <v>112</v>
      </c>
      <c r="E29" s="3"/>
      <c r="F29" s="3"/>
      <c r="G29" s="3"/>
    </row>
    <row r="30" spans="2:7" ht="12.6" customHeight="1" x14ac:dyDescent="0.3">
      <c r="B30" s="2"/>
      <c r="C30" s="2"/>
      <c r="D30" s="40" t="s">
        <v>113</v>
      </c>
      <c r="E30" s="3"/>
      <c r="F30" s="3"/>
      <c r="G30" s="3"/>
    </row>
    <row r="31" spans="2:7" ht="12.6" customHeight="1" x14ac:dyDescent="0.3">
      <c r="B31" s="2"/>
      <c r="C31" s="2"/>
      <c r="D31" s="40" t="s">
        <v>114</v>
      </c>
      <c r="E31" s="3"/>
      <c r="F31" s="3"/>
      <c r="G31" s="3"/>
    </row>
    <row r="32" spans="2:7" ht="12.6" customHeight="1" x14ac:dyDescent="0.3">
      <c r="B32" s="2"/>
      <c r="C32" s="2"/>
      <c r="D32" s="40" t="s">
        <v>115</v>
      </c>
      <c r="E32" s="3"/>
      <c r="F32" s="3"/>
      <c r="G32" s="3"/>
    </row>
  </sheetData>
  <mergeCells count="14">
    <mergeCell ref="B18:F18"/>
    <mergeCell ref="B19:F19"/>
    <mergeCell ref="C9:D9"/>
    <mergeCell ref="C10:D10"/>
    <mergeCell ref="C12:D12"/>
    <mergeCell ref="C13:D13"/>
    <mergeCell ref="C14:D14"/>
    <mergeCell ref="B17:F17"/>
    <mergeCell ref="B1:G1"/>
    <mergeCell ref="B3:D3"/>
    <mergeCell ref="C5:D5"/>
    <mergeCell ref="C6:D6"/>
    <mergeCell ref="C7:D7"/>
    <mergeCell ref="C8:D8"/>
  </mergeCells>
  <pageMargins left="0.7" right="0.7" top="0.75" bottom="0.75" header="0.3" footer="0.3"/>
  <pageSetup scale="8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C5195-A7C2-45F6-85F1-5C57203DFF20}">
  <sheetPr>
    <tabColor rgb="FFFFFF00"/>
  </sheetPr>
  <dimension ref="B1:G28"/>
  <sheetViews>
    <sheetView view="pageBreakPreview" zoomScale="112" zoomScaleNormal="112" zoomScaleSheetLayoutView="112" workbookViewId="0">
      <selection activeCell="B4" sqref="B4"/>
    </sheetView>
  </sheetViews>
  <sheetFormatPr baseColWidth="10" defaultRowHeight="14.4" x14ac:dyDescent="0.3"/>
  <cols>
    <col min="1" max="2" width="3.33203125" customWidth="1"/>
    <col min="3" max="3" width="2.88671875" customWidth="1"/>
    <col min="4" max="4" width="68" customWidth="1"/>
    <col min="5" max="5" width="9.6640625" customWidth="1"/>
    <col min="6" max="6" width="11.33203125" customWidth="1"/>
    <col min="7" max="7" width="10.88671875" customWidth="1"/>
  </cols>
  <sheetData>
    <row r="1" spans="2:7" ht="109.5" customHeight="1" thickBot="1" x14ac:dyDescent="0.35">
      <c r="B1" s="47" t="s">
        <v>128</v>
      </c>
      <c r="C1" s="48"/>
      <c r="D1" s="48"/>
      <c r="E1" s="48"/>
      <c r="F1" s="48"/>
      <c r="G1" s="49"/>
    </row>
    <row r="2" spans="2:7" ht="9" customHeight="1" thickBot="1" x14ac:dyDescent="0.35"/>
    <row r="3" spans="2:7" ht="24.6" thickBot="1" x14ac:dyDescent="0.35">
      <c r="B3" s="56" t="s">
        <v>51</v>
      </c>
      <c r="C3" s="57"/>
      <c r="D3" s="58"/>
      <c r="E3" s="10" t="s">
        <v>1</v>
      </c>
      <c r="F3" s="10" t="s">
        <v>2</v>
      </c>
      <c r="G3" s="11" t="s">
        <v>3</v>
      </c>
    </row>
    <row r="4" spans="2:7" x14ac:dyDescent="0.3">
      <c r="B4" s="42" t="s">
        <v>138</v>
      </c>
      <c r="C4" s="16"/>
      <c r="D4" s="18"/>
      <c r="E4" s="30"/>
      <c r="F4" s="5"/>
      <c r="G4" s="5"/>
    </row>
    <row r="5" spans="2:7" x14ac:dyDescent="0.3">
      <c r="B5" s="21"/>
      <c r="C5" s="14" t="s">
        <v>135</v>
      </c>
      <c r="D5" s="18"/>
      <c r="E5" s="30">
        <v>50</v>
      </c>
      <c r="F5" s="5"/>
      <c r="G5" s="5"/>
    </row>
    <row r="6" spans="2:7" x14ac:dyDescent="0.3">
      <c r="B6" s="21"/>
      <c r="C6" s="16"/>
      <c r="D6" s="17"/>
      <c r="E6" s="30"/>
      <c r="F6" s="5"/>
      <c r="G6" s="5"/>
    </row>
    <row r="7" spans="2:7" x14ac:dyDescent="0.3">
      <c r="B7" s="13" t="s">
        <v>31</v>
      </c>
      <c r="C7" s="8"/>
      <c r="D7" s="23"/>
      <c r="E7" s="5"/>
      <c r="F7" s="5"/>
      <c r="G7" s="5"/>
    </row>
    <row r="8" spans="2:7" x14ac:dyDescent="0.3">
      <c r="B8" s="13"/>
      <c r="C8" s="45" t="s">
        <v>32</v>
      </c>
      <c r="D8" s="46"/>
      <c r="E8" s="5"/>
      <c r="F8" s="5"/>
      <c r="G8" s="5"/>
    </row>
    <row r="9" spans="2:7" x14ac:dyDescent="0.3">
      <c r="B9" s="13"/>
      <c r="C9" s="45" t="s">
        <v>33</v>
      </c>
      <c r="D9" s="46"/>
      <c r="E9" s="5"/>
      <c r="F9" s="5"/>
      <c r="G9" s="5"/>
    </row>
    <row r="10" spans="2:7" x14ac:dyDescent="0.3">
      <c r="B10" s="13"/>
      <c r="C10" s="45" t="s">
        <v>34</v>
      </c>
      <c r="D10" s="46"/>
      <c r="E10" s="5"/>
      <c r="F10" s="5"/>
      <c r="G10" s="5"/>
    </row>
    <row r="11" spans="2:7" x14ac:dyDescent="0.3">
      <c r="B11" s="13" t="s">
        <v>30</v>
      </c>
      <c r="C11" s="8"/>
      <c r="D11" s="9"/>
      <c r="E11" s="5"/>
      <c r="F11" s="5"/>
      <c r="G11" s="5"/>
    </row>
    <row r="12" spans="2:7" ht="15" thickBot="1" x14ac:dyDescent="0.35">
      <c r="B12" s="24" t="s">
        <v>30</v>
      </c>
      <c r="C12" s="26"/>
      <c r="D12" s="27"/>
      <c r="E12" s="25"/>
      <c r="F12" s="25"/>
      <c r="G12" s="25"/>
    </row>
    <row r="13" spans="2:7" ht="15" thickBot="1" x14ac:dyDescent="0.35">
      <c r="B13" s="50" t="s">
        <v>27</v>
      </c>
      <c r="C13" s="51"/>
      <c r="D13" s="51"/>
      <c r="E13" s="51"/>
      <c r="F13" s="52"/>
      <c r="G13" s="38">
        <f>SUM(G4:G12)</f>
        <v>0</v>
      </c>
    </row>
    <row r="14" spans="2:7" ht="15" thickBot="1" x14ac:dyDescent="0.35">
      <c r="B14" s="50" t="s">
        <v>28</v>
      </c>
      <c r="C14" s="51"/>
      <c r="D14" s="51"/>
      <c r="E14" s="51"/>
      <c r="F14" s="52"/>
      <c r="G14" s="38">
        <f>+G13*0.18</f>
        <v>0</v>
      </c>
    </row>
    <row r="15" spans="2:7" ht="15" thickBot="1" x14ac:dyDescent="0.35">
      <c r="B15" s="59" t="s">
        <v>29</v>
      </c>
      <c r="C15" s="60"/>
      <c r="D15" s="60"/>
      <c r="E15" s="60"/>
      <c r="F15" s="61"/>
      <c r="G15" s="39">
        <f>+G13+G14</f>
        <v>0</v>
      </c>
    </row>
    <row r="17" spans="2:7" x14ac:dyDescent="0.3">
      <c r="D17" s="29"/>
    </row>
    <row r="18" spans="2:7" x14ac:dyDescent="0.3">
      <c r="B18" s="4" t="s">
        <v>108</v>
      </c>
      <c r="C18" s="4"/>
      <c r="D18" s="4"/>
      <c r="E18" s="3"/>
      <c r="F18" s="3"/>
      <c r="G18" s="3"/>
    </row>
    <row r="19" spans="2:7" x14ac:dyDescent="0.3">
      <c r="B19" s="4"/>
      <c r="C19" s="4"/>
      <c r="D19" s="4"/>
      <c r="E19" s="3"/>
      <c r="F19" s="3"/>
      <c r="G19" s="3"/>
    </row>
    <row r="20" spans="2:7" x14ac:dyDescent="0.3">
      <c r="B20" s="2"/>
      <c r="C20" s="2"/>
      <c r="D20" s="2"/>
      <c r="E20" s="3"/>
      <c r="F20" s="3"/>
      <c r="G20" s="3"/>
    </row>
    <row r="21" spans="2:7" x14ac:dyDescent="0.3">
      <c r="B21" s="2"/>
      <c r="C21" s="2"/>
      <c r="D21" s="2"/>
      <c r="E21" s="3"/>
      <c r="F21" s="3"/>
      <c r="G21" s="3"/>
    </row>
    <row r="22" spans="2:7" ht="12.6" customHeight="1" x14ac:dyDescent="0.3">
      <c r="B22" s="2"/>
      <c r="C22" s="2"/>
      <c r="D22" s="40" t="s">
        <v>109</v>
      </c>
      <c r="E22" s="3"/>
      <c r="F22" s="3"/>
      <c r="G22" s="3"/>
    </row>
    <row r="23" spans="2:7" ht="12.6" customHeight="1" x14ac:dyDescent="0.3">
      <c r="B23" s="2"/>
      <c r="C23" s="2"/>
      <c r="D23" s="40" t="s">
        <v>110</v>
      </c>
      <c r="E23" s="3"/>
      <c r="F23" s="3"/>
      <c r="G23" s="3"/>
    </row>
    <row r="24" spans="2:7" ht="12.6" customHeight="1" x14ac:dyDescent="0.3">
      <c r="B24" s="2"/>
      <c r="C24" s="2"/>
      <c r="D24" s="40" t="s">
        <v>111</v>
      </c>
      <c r="E24" s="3"/>
      <c r="F24" s="3"/>
      <c r="G24" s="3"/>
    </row>
    <row r="25" spans="2:7" ht="12.6" customHeight="1" x14ac:dyDescent="0.3">
      <c r="B25" s="2"/>
      <c r="C25" s="2"/>
      <c r="D25" s="40" t="s">
        <v>112</v>
      </c>
      <c r="E25" s="3"/>
      <c r="F25" s="3"/>
      <c r="G25" s="3"/>
    </row>
    <row r="26" spans="2:7" ht="12.6" customHeight="1" x14ac:dyDescent="0.3">
      <c r="B26" s="2"/>
      <c r="C26" s="2"/>
      <c r="D26" s="40" t="s">
        <v>113</v>
      </c>
      <c r="E26" s="3"/>
      <c r="F26" s="3"/>
      <c r="G26" s="3"/>
    </row>
    <row r="27" spans="2:7" ht="12.6" customHeight="1" x14ac:dyDescent="0.3">
      <c r="B27" s="2"/>
      <c r="C27" s="2"/>
      <c r="D27" s="40" t="s">
        <v>114</v>
      </c>
      <c r="E27" s="3"/>
      <c r="F27" s="3"/>
      <c r="G27" s="3"/>
    </row>
    <row r="28" spans="2:7" ht="12.6" customHeight="1" x14ac:dyDescent="0.3">
      <c r="B28" s="2"/>
      <c r="C28" s="2"/>
      <c r="D28" s="40" t="s">
        <v>115</v>
      </c>
      <c r="E28" s="3"/>
      <c r="F28" s="3"/>
      <c r="G28" s="3"/>
    </row>
  </sheetData>
  <mergeCells count="8">
    <mergeCell ref="B14:F14"/>
    <mergeCell ref="B15:F15"/>
    <mergeCell ref="C8:D8"/>
    <mergeCell ref="C9:D9"/>
    <mergeCell ref="C10:D10"/>
    <mergeCell ref="B13:F13"/>
    <mergeCell ref="B1:G1"/>
    <mergeCell ref="B3:D3"/>
  </mergeCells>
  <pageMargins left="0.7" right="0.7" top="0.75" bottom="0.75" header="0.3" footer="0.3"/>
  <pageSetup scale="8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46F88-D12D-465F-9068-92545278236C}">
  <dimension ref="B1:G54"/>
  <sheetViews>
    <sheetView view="pageBreakPreview" zoomScaleNormal="112" zoomScaleSheetLayoutView="100" workbookViewId="0">
      <selection activeCell="D7" sqref="D7"/>
    </sheetView>
  </sheetViews>
  <sheetFormatPr baseColWidth="10" defaultRowHeight="14.4" x14ac:dyDescent="0.3"/>
  <cols>
    <col min="1" max="2" width="3.33203125" customWidth="1"/>
    <col min="3" max="3" width="2.88671875" customWidth="1"/>
    <col min="4" max="4" width="68" customWidth="1"/>
    <col min="5" max="5" width="9.6640625" customWidth="1"/>
    <col min="6" max="6" width="11.33203125" customWidth="1"/>
    <col min="7" max="7" width="10.88671875" customWidth="1"/>
  </cols>
  <sheetData>
    <row r="1" spans="2:7" ht="61.2" customHeight="1" thickBot="1" x14ac:dyDescent="0.35">
      <c r="B1" s="47" t="s">
        <v>117</v>
      </c>
      <c r="C1" s="48"/>
      <c r="D1" s="48"/>
      <c r="E1" s="48"/>
      <c r="F1" s="48"/>
      <c r="G1" s="49"/>
    </row>
    <row r="2" spans="2:7" ht="9" customHeight="1" thickBot="1" x14ac:dyDescent="0.35"/>
    <row r="3" spans="2:7" ht="24.6" thickBot="1" x14ac:dyDescent="0.35">
      <c r="B3" s="56" t="s">
        <v>51</v>
      </c>
      <c r="C3" s="57"/>
      <c r="D3" s="58"/>
      <c r="E3" s="10" t="s">
        <v>1</v>
      </c>
      <c r="F3" s="10" t="s">
        <v>2</v>
      </c>
      <c r="G3" s="11" t="s">
        <v>3</v>
      </c>
    </row>
    <row r="4" spans="2:7" x14ac:dyDescent="0.3">
      <c r="B4" s="36" t="s">
        <v>78</v>
      </c>
      <c r="C4" s="34"/>
      <c r="D4" s="35"/>
      <c r="E4" s="32"/>
      <c r="F4" s="6"/>
      <c r="G4" s="6"/>
    </row>
    <row r="5" spans="2:7" x14ac:dyDescent="0.3">
      <c r="B5" s="33"/>
      <c r="C5" s="37" t="s">
        <v>79</v>
      </c>
      <c r="D5" s="35"/>
      <c r="E5" s="30">
        <v>50</v>
      </c>
      <c r="F5" s="5"/>
      <c r="G5" s="5"/>
    </row>
    <row r="6" spans="2:7" ht="40.799999999999997" x14ac:dyDescent="0.3">
      <c r="B6" s="13"/>
      <c r="C6" s="28"/>
      <c r="D6" s="17" t="s">
        <v>80</v>
      </c>
      <c r="E6" s="30"/>
      <c r="F6" s="5"/>
      <c r="G6" s="5"/>
    </row>
    <row r="7" spans="2:7" x14ac:dyDescent="0.3">
      <c r="B7" s="13"/>
      <c r="C7" s="16" t="s">
        <v>81</v>
      </c>
      <c r="D7" s="17"/>
      <c r="E7" s="30">
        <v>3000</v>
      </c>
      <c r="F7" s="5"/>
      <c r="G7" s="5"/>
    </row>
    <row r="8" spans="2:7" ht="51" x14ac:dyDescent="0.3">
      <c r="B8" s="13"/>
      <c r="C8" s="28"/>
      <c r="D8" s="17" t="s">
        <v>86</v>
      </c>
      <c r="E8" s="30"/>
      <c r="F8" s="5"/>
      <c r="G8" s="5"/>
    </row>
    <row r="9" spans="2:7" x14ac:dyDescent="0.3">
      <c r="B9" s="13"/>
      <c r="C9" s="16" t="s">
        <v>82</v>
      </c>
      <c r="D9" s="17"/>
      <c r="E9" s="30">
        <v>10000</v>
      </c>
      <c r="F9" s="5"/>
      <c r="G9" s="5"/>
    </row>
    <row r="10" spans="2:7" ht="40.799999999999997" x14ac:dyDescent="0.3">
      <c r="B10" s="13"/>
      <c r="C10" s="14"/>
      <c r="D10" s="17" t="s">
        <v>83</v>
      </c>
      <c r="E10" s="30"/>
      <c r="F10" s="5"/>
      <c r="G10" s="5"/>
    </row>
    <row r="11" spans="2:7" x14ac:dyDescent="0.3">
      <c r="B11" s="13"/>
      <c r="C11" s="16" t="s">
        <v>84</v>
      </c>
      <c r="D11" s="17"/>
      <c r="E11" s="30">
        <v>10000</v>
      </c>
      <c r="F11" s="5"/>
      <c r="G11" s="5"/>
    </row>
    <row r="12" spans="2:7" ht="61.2" x14ac:dyDescent="0.3">
      <c r="B12" s="13"/>
      <c r="C12" s="14"/>
      <c r="D12" s="17" t="s">
        <v>85</v>
      </c>
      <c r="E12" s="30"/>
      <c r="F12" s="5"/>
      <c r="G12" s="5"/>
    </row>
    <row r="13" spans="2:7" x14ac:dyDescent="0.3">
      <c r="B13" s="21" t="s">
        <v>87</v>
      </c>
      <c r="C13" s="14"/>
      <c r="D13" s="17"/>
      <c r="E13" s="30"/>
      <c r="F13" s="5"/>
      <c r="G13" s="5"/>
    </row>
    <row r="14" spans="2:7" x14ac:dyDescent="0.3">
      <c r="B14" s="13"/>
      <c r="C14" s="45" t="s">
        <v>88</v>
      </c>
      <c r="D14" s="46"/>
      <c r="E14" s="30">
        <v>250</v>
      </c>
      <c r="F14" s="5"/>
      <c r="G14" s="5"/>
    </row>
    <row r="15" spans="2:7" x14ac:dyDescent="0.3">
      <c r="B15" s="13"/>
      <c r="C15" s="45" t="s">
        <v>89</v>
      </c>
      <c r="D15" s="46"/>
      <c r="E15" s="30">
        <v>250</v>
      </c>
      <c r="F15" s="5"/>
      <c r="G15" s="5"/>
    </row>
    <row r="16" spans="2:7" x14ac:dyDescent="0.3">
      <c r="B16" s="21" t="s">
        <v>90</v>
      </c>
      <c r="C16" s="16"/>
      <c r="D16" s="18"/>
      <c r="E16" s="30"/>
      <c r="F16" s="5"/>
      <c r="G16" s="5"/>
    </row>
    <row r="17" spans="2:7" x14ac:dyDescent="0.3">
      <c r="B17" s="21"/>
      <c r="C17" s="16" t="s">
        <v>91</v>
      </c>
      <c r="D17" s="18"/>
      <c r="E17" s="30">
        <v>30000</v>
      </c>
      <c r="F17" s="5"/>
      <c r="G17" s="5"/>
    </row>
    <row r="18" spans="2:7" ht="71.400000000000006" x14ac:dyDescent="0.3">
      <c r="B18" s="21"/>
      <c r="C18" s="16"/>
      <c r="D18" s="17" t="s">
        <v>92</v>
      </c>
      <c r="E18" s="30"/>
      <c r="F18" s="5"/>
      <c r="G18" s="5"/>
    </row>
    <row r="19" spans="2:7" x14ac:dyDescent="0.3">
      <c r="B19" s="21"/>
      <c r="C19" s="16" t="s">
        <v>93</v>
      </c>
      <c r="D19" s="18"/>
      <c r="E19" s="30">
        <v>10000</v>
      </c>
      <c r="F19" s="5"/>
      <c r="G19" s="5"/>
    </row>
    <row r="20" spans="2:7" ht="51" x14ac:dyDescent="0.3">
      <c r="B20" s="21"/>
      <c r="C20" s="16"/>
      <c r="D20" s="17" t="s">
        <v>94</v>
      </c>
      <c r="E20" s="30"/>
      <c r="F20" s="5"/>
      <c r="G20" s="5"/>
    </row>
    <row r="21" spans="2:7" x14ac:dyDescent="0.3">
      <c r="B21" s="21"/>
      <c r="C21" s="16" t="s">
        <v>95</v>
      </c>
      <c r="D21" s="18"/>
      <c r="E21" s="30">
        <v>5000</v>
      </c>
      <c r="F21" s="5"/>
      <c r="G21" s="5"/>
    </row>
    <row r="22" spans="2:7" ht="61.2" x14ac:dyDescent="0.3">
      <c r="B22" s="21"/>
      <c r="C22" s="16"/>
      <c r="D22" s="17" t="s">
        <v>96</v>
      </c>
      <c r="E22" s="30"/>
      <c r="F22" s="5"/>
      <c r="G22" s="5"/>
    </row>
    <row r="23" spans="2:7" x14ac:dyDescent="0.3">
      <c r="B23" s="21"/>
      <c r="C23" s="16" t="s">
        <v>97</v>
      </c>
      <c r="D23" s="18"/>
      <c r="E23" s="30">
        <v>5000</v>
      </c>
      <c r="F23" s="5"/>
      <c r="G23" s="5"/>
    </row>
    <row r="24" spans="2:7" ht="40.799999999999997" x14ac:dyDescent="0.3">
      <c r="B24" s="21"/>
      <c r="C24" s="16"/>
      <c r="D24" s="17" t="s">
        <v>98</v>
      </c>
      <c r="E24" s="30"/>
      <c r="F24" s="5"/>
      <c r="G24" s="5"/>
    </row>
    <row r="25" spans="2:7" x14ac:dyDescent="0.3">
      <c r="B25" s="21"/>
      <c r="C25" s="16" t="s">
        <v>99</v>
      </c>
      <c r="D25" s="18"/>
      <c r="E25" s="30">
        <v>3000</v>
      </c>
      <c r="F25" s="5"/>
      <c r="G25" s="5"/>
    </row>
    <row r="26" spans="2:7" ht="40.799999999999997" x14ac:dyDescent="0.3">
      <c r="B26" s="21"/>
      <c r="C26" s="16"/>
      <c r="D26" s="17" t="s">
        <v>100</v>
      </c>
      <c r="E26" s="30"/>
      <c r="F26" s="5"/>
      <c r="G26" s="5"/>
    </row>
    <row r="27" spans="2:7" x14ac:dyDescent="0.3">
      <c r="B27" s="21"/>
      <c r="C27" s="16" t="s">
        <v>101</v>
      </c>
      <c r="D27" s="18"/>
      <c r="E27" s="30">
        <v>150</v>
      </c>
      <c r="F27" s="5"/>
      <c r="G27" s="5"/>
    </row>
    <row r="28" spans="2:7" ht="61.2" x14ac:dyDescent="0.3">
      <c r="B28" s="21"/>
      <c r="C28" s="16"/>
      <c r="D28" s="17" t="s">
        <v>102</v>
      </c>
      <c r="E28" s="30"/>
      <c r="F28" s="5"/>
      <c r="G28" s="5"/>
    </row>
    <row r="29" spans="2:7" x14ac:dyDescent="0.3">
      <c r="B29" s="21"/>
      <c r="C29" s="16" t="s">
        <v>103</v>
      </c>
      <c r="D29" s="18"/>
      <c r="E29" s="30">
        <v>150</v>
      </c>
      <c r="F29" s="5"/>
      <c r="G29" s="5"/>
    </row>
    <row r="30" spans="2:7" ht="61.2" x14ac:dyDescent="0.3">
      <c r="B30" s="21"/>
      <c r="C30" s="16"/>
      <c r="D30" s="17" t="s">
        <v>104</v>
      </c>
      <c r="E30" s="30"/>
      <c r="F30" s="5"/>
      <c r="G30" s="5"/>
    </row>
    <row r="31" spans="2:7" x14ac:dyDescent="0.3">
      <c r="B31" s="21"/>
      <c r="C31" s="16"/>
      <c r="D31" s="18"/>
      <c r="E31" s="30"/>
      <c r="F31" s="5"/>
      <c r="G31" s="5"/>
    </row>
    <row r="32" spans="2:7" x14ac:dyDescent="0.3">
      <c r="B32" s="13" t="s">
        <v>30</v>
      </c>
      <c r="C32" s="8"/>
      <c r="D32" s="23"/>
      <c r="E32" s="5"/>
      <c r="F32" s="5"/>
      <c r="G32" s="5"/>
    </row>
    <row r="33" spans="2:7" x14ac:dyDescent="0.3">
      <c r="B33" s="13" t="s">
        <v>31</v>
      </c>
      <c r="C33" s="8"/>
      <c r="D33" s="23"/>
      <c r="E33" s="5"/>
      <c r="F33" s="5"/>
      <c r="G33" s="5"/>
    </row>
    <row r="34" spans="2:7" x14ac:dyDescent="0.3">
      <c r="B34" s="13"/>
      <c r="C34" s="45" t="s">
        <v>32</v>
      </c>
      <c r="D34" s="46"/>
      <c r="E34" s="5"/>
      <c r="F34" s="5"/>
      <c r="G34" s="5"/>
    </row>
    <row r="35" spans="2:7" x14ac:dyDescent="0.3">
      <c r="B35" s="13"/>
      <c r="C35" s="45" t="s">
        <v>33</v>
      </c>
      <c r="D35" s="46"/>
      <c r="E35" s="5"/>
      <c r="F35" s="5"/>
      <c r="G35" s="5"/>
    </row>
    <row r="36" spans="2:7" x14ac:dyDescent="0.3">
      <c r="B36" s="13"/>
      <c r="C36" s="45" t="s">
        <v>34</v>
      </c>
      <c r="D36" s="46"/>
      <c r="E36" s="5"/>
      <c r="F36" s="5"/>
      <c r="G36" s="5"/>
    </row>
    <row r="37" spans="2:7" x14ac:dyDescent="0.3">
      <c r="B37" s="13" t="s">
        <v>30</v>
      </c>
      <c r="C37" s="8"/>
      <c r="D37" s="9"/>
      <c r="E37" s="5"/>
      <c r="F37" s="5"/>
      <c r="G37" s="5"/>
    </row>
    <row r="38" spans="2:7" ht="15" thickBot="1" x14ac:dyDescent="0.35">
      <c r="B38" s="24" t="s">
        <v>30</v>
      </c>
      <c r="C38" s="26"/>
      <c r="D38" s="27"/>
      <c r="E38" s="25"/>
      <c r="F38" s="25"/>
      <c r="G38" s="25"/>
    </row>
    <row r="39" spans="2:7" ht="15" thickBot="1" x14ac:dyDescent="0.35">
      <c r="B39" s="50" t="s">
        <v>27</v>
      </c>
      <c r="C39" s="51"/>
      <c r="D39" s="51"/>
      <c r="E39" s="51"/>
      <c r="F39" s="52"/>
      <c r="G39" s="38">
        <f>SUM(G4:G38)</f>
        <v>0</v>
      </c>
    </row>
    <row r="40" spans="2:7" ht="15" thickBot="1" x14ac:dyDescent="0.35">
      <c r="B40" s="50" t="s">
        <v>28</v>
      </c>
      <c r="C40" s="51"/>
      <c r="D40" s="51"/>
      <c r="E40" s="51"/>
      <c r="F40" s="52"/>
      <c r="G40" s="38">
        <f>+G39*0.18</f>
        <v>0</v>
      </c>
    </row>
    <row r="41" spans="2:7" ht="15" thickBot="1" x14ac:dyDescent="0.35">
      <c r="B41" s="59" t="s">
        <v>29</v>
      </c>
      <c r="C41" s="60"/>
      <c r="D41" s="60"/>
      <c r="E41" s="60"/>
      <c r="F41" s="61"/>
      <c r="G41" s="39">
        <f>+G39+G40</f>
        <v>0</v>
      </c>
    </row>
    <row r="43" spans="2:7" x14ac:dyDescent="0.3">
      <c r="D43" s="29"/>
    </row>
    <row r="44" spans="2:7" x14ac:dyDescent="0.3">
      <c r="B44" s="4" t="s">
        <v>108</v>
      </c>
      <c r="C44" s="4"/>
      <c r="D44" s="4"/>
      <c r="E44" s="3"/>
      <c r="F44" s="3"/>
      <c r="G44" s="3"/>
    </row>
    <row r="45" spans="2:7" x14ac:dyDescent="0.3">
      <c r="B45" s="4"/>
      <c r="C45" s="4"/>
      <c r="D45" s="4"/>
      <c r="E45" s="3"/>
      <c r="F45" s="3"/>
      <c r="G45" s="3"/>
    </row>
    <row r="46" spans="2:7" x14ac:dyDescent="0.3">
      <c r="B46" s="2"/>
      <c r="C46" s="2"/>
      <c r="D46" s="2"/>
      <c r="E46" s="3"/>
      <c r="F46" s="3"/>
      <c r="G46" s="3"/>
    </row>
    <row r="47" spans="2:7" x14ac:dyDescent="0.3">
      <c r="B47" s="2"/>
      <c r="C47" s="2"/>
      <c r="D47" s="2"/>
      <c r="E47" s="3"/>
      <c r="F47" s="3"/>
      <c r="G47" s="3"/>
    </row>
    <row r="48" spans="2:7" ht="12.6" customHeight="1" x14ac:dyDescent="0.3">
      <c r="B48" s="2"/>
      <c r="C48" s="2"/>
      <c r="D48" s="40" t="s">
        <v>109</v>
      </c>
      <c r="E48" s="3"/>
      <c r="F48" s="3"/>
      <c r="G48" s="3"/>
    </row>
    <row r="49" spans="2:7" ht="12.6" customHeight="1" x14ac:dyDescent="0.3">
      <c r="B49" s="2"/>
      <c r="C49" s="2"/>
      <c r="D49" s="40" t="s">
        <v>110</v>
      </c>
      <c r="E49" s="3"/>
      <c r="F49" s="3"/>
      <c r="G49" s="3"/>
    </row>
    <row r="50" spans="2:7" ht="12.6" customHeight="1" x14ac:dyDescent="0.3">
      <c r="B50" s="2"/>
      <c r="C50" s="2"/>
      <c r="D50" s="40" t="s">
        <v>111</v>
      </c>
      <c r="E50" s="3"/>
      <c r="F50" s="3"/>
      <c r="G50" s="3"/>
    </row>
    <row r="51" spans="2:7" ht="12.6" customHeight="1" x14ac:dyDescent="0.3">
      <c r="B51" s="2"/>
      <c r="C51" s="2"/>
      <c r="D51" s="40" t="s">
        <v>112</v>
      </c>
      <c r="E51" s="3"/>
      <c r="F51" s="3"/>
      <c r="G51" s="3"/>
    </row>
    <row r="52" spans="2:7" ht="12.6" customHeight="1" x14ac:dyDescent="0.3">
      <c r="B52" s="2"/>
      <c r="C52" s="2"/>
      <c r="D52" s="40" t="s">
        <v>113</v>
      </c>
      <c r="E52" s="3"/>
      <c r="F52" s="3"/>
      <c r="G52" s="3"/>
    </row>
    <row r="53" spans="2:7" ht="12.6" customHeight="1" x14ac:dyDescent="0.3">
      <c r="B53" s="2"/>
      <c r="C53" s="2"/>
      <c r="D53" s="40" t="s">
        <v>114</v>
      </c>
      <c r="E53" s="3"/>
      <c r="F53" s="3"/>
      <c r="G53" s="3"/>
    </row>
    <row r="54" spans="2:7" ht="12.6" customHeight="1" x14ac:dyDescent="0.3">
      <c r="B54" s="2"/>
      <c r="C54" s="2"/>
      <c r="D54" s="40" t="s">
        <v>115</v>
      </c>
      <c r="E54" s="3"/>
      <c r="F54" s="3"/>
      <c r="G54" s="3"/>
    </row>
  </sheetData>
  <mergeCells count="10">
    <mergeCell ref="B39:F39"/>
    <mergeCell ref="B40:F40"/>
    <mergeCell ref="B41:F41"/>
    <mergeCell ref="C14:D14"/>
    <mergeCell ref="C15:D15"/>
    <mergeCell ref="B1:G1"/>
    <mergeCell ref="B3:D3"/>
    <mergeCell ref="C34:D34"/>
    <mergeCell ref="C35:D35"/>
    <mergeCell ref="C36:D36"/>
  </mergeCells>
  <pageMargins left="0.7" right="0.7" top="0.75" bottom="0.75" header="0.3" footer="0.3"/>
  <pageSetup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ITEM 1</vt:lpstr>
      <vt:lpstr>ITEM 2</vt:lpstr>
      <vt:lpstr>ITEM 3 SUBITEM 1 actual</vt:lpstr>
      <vt:lpstr>ITEM 3 SUBITEM 2 actual (2)</vt:lpstr>
      <vt:lpstr>ITEM 3 SUBITEM 3 actual (3)</vt:lpstr>
      <vt:lpstr>ITEM 3</vt:lpstr>
      <vt:lpstr>'ITEM 1'!Área_de_impresión</vt:lpstr>
      <vt:lpstr>'ITEM 2'!Área_de_impresión</vt:lpstr>
      <vt:lpstr>'ITEM 3'!Área_de_impresión</vt:lpstr>
      <vt:lpstr>'ITEM 3 SUBITEM 1 actual'!Área_de_impresión</vt:lpstr>
      <vt:lpstr>'ITEM 3 SUBITEM 2 actual (2)'!Área_de_impresión</vt:lpstr>
      <vt:lpstr>'ITEM 3 SUBITEM 3 actual (3)'!Área_de_impresión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Licencias Bicentenario</dc:creator>
  <cp:lastModifiedBy>Donna Linnda Gavidia Rondoy</cp:lastModifiedBy>
  <dcterms:created xsi:type="dcterms:W3CDTF">2023-10-17T00:08:10Z</dcterms:created>
  <dcterms:modified xsi:type="dcterms:W3CDTF">2023-10-24T01:27:37Z</dcterms:modified>
</cp:coreProperties>
</file>